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870" yWindow="105" windowWidth="12570" windowHeight="7950" tabRatio="782"/>
  </bookViews>
  <sheets>
    <sheet name="STOCK ANALYSIS" sheetId="10" r:id="rId1"/>
  </sheets>
  <calcPr calcId="125725"/>
</workbook>
</file>

<file path=xl/calcChain.xml><?xml version="1.0" encoding="utf-8"?>
<calcChain xmlns="http://schemas.openxmlformats.org/spreadsheetml/2006/main">
  <c r="J15" i="10"/>
  <c r="N36"/>
  <c r="N35"/>
  <c r="N34"/>
  <c r="N33"/>
  <c r="L36"/>
  <c r="L35"/>
  <c r="L34"/>
  <c r="L33"/>
  <c r="J36"/>
  <c r="J35"/>
  <c r="J34"/>
  <c r="J33"/>
  <c r="H36"/>
  <c r="H35"/>
  <c r="H34"/>
  <c r="H33"/>
  <c r="F36"/>
  <c r="F35"/>
  <c r="F34"/>
  <c r="A36"/>
  <c r="A34"/>
  <c r="F33"/>
  <c r="A25" l="1"/>
  <c r="A27" s="1"/>
  <c r="J12" l="1"/>
  <c r="J14"/>
  <c r="J13"/>
  <c r="A13" l="1"/>
  <c r="A14" s="1"/>
</calcChain>
</file>

<file path=xl/sharedStrings.xml><?xml version="1.0" encoding="utf-8"?>
<sst xmlns="http://schemas.openxmlformats.org/spreadsheetml/2006/main" count="66" uniqueCount="27">
  <si>
    <t>NO</t>
  </si>
  <si>
    <t xml:space="preserve">MATERIAL </t>
  </si>
  <si>
    <t>CHICKEN CHOP (MARINATED)</t>
  </si>
  <si>
    <t xml:space="preserve">FISH &amp; CHIP </t>
  </si>
  <si>
    <t>CHICKEN WINGS (MARINATED)</t>
  </si>
  <si>
    <t>UOM</t>
  </si>
  <si>
    <t>PCS</t>
  </si>
  <si>
    <t>U/P</t>
  </si>
  <si>
    <t xml:space="preserve">RM </t>
  </si>
  <si>
    <t>MAIN COURSE MATERIAL</t>
  </si>
  <si>
    <t xml:space="preserve">TOTAL </t>
  </si>
  <si>
    <t>STOCK DIFFERENCE</t>
  </si>
  <si>
    <t>MONTH :</t>
  </si>
  <si>
    <t>MONTHLY KITCHEN STOCK DIFFERENCE (WEEKLY)</t>
  </si>
  <si>
    <t xml:space="preserve">STOCK DIFFERENCE </t>
  </si>
  <si>
    <t xml:space="preserve">USAGE DIFFERENCE </t>
  </si>
  <si>
    <t>EXCEL FORMAT</t>
  </si>
  <si>
    <t>MANUAL RECORD</t>
  </si>
  <si>
    <t>USAGE DIFFERENCE BETWEEN EXCEL FORMAT &amp; MANUAL RECORD</t>
  </si>
  <si>
    <t>DIFFERENCE</t>
  </si>
  <si>
    <t>CHICKEN WINGS (NON-MARINATED)</t>
  </si>
  <si>
    <t>01.08.13-04.08.13</t>
  </si>
  <si>
    <t>05.08.13-11.08.13</t>
  </si>
  <si>
    <t>12.08.13-18.08.13</t>
  </si>
  <si>
    <t>19.08.13-25.08.13</t>
  </si>
  <si>
    <t>26.08.13-31.08.13</t>
  </si>
  <si>
    <t>OUTLET  : KDA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</si>
</sst>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sz val="10"/>
      <color indexed="8"/>
      <name val="微软雅黑"/>
      <family val="2"/>
      <charset val="134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2.5"/>
      <color theme="1"/>
      <name val="Constantia"/>
      <family val="1"/>
    </font>
    <font>
      <b/>
      <sz val="15"/>
      <color indexed="8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u/>
      <sz val="12.5"/>
      <color rgb="FFFFFF00"/>
      <name val="Cambria"/>
      <family val="1"/>
      <scheme val="major"/>
    </font>
    <font>
      <b/>
      <sz val="9"/>
      <color theme="1"/>
      <name val="Cambria"/>
      <family val="1"/>
      <scheme val="major"/>
    </font>
    <font>
      <i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ashDotDot">
        <color theme="0" tint="-0.499984740745262"/>
      </top>
      <bottom style="dashDotDot">
        <color theme="0" tint="-0.499984740745262"/>
      </bottom>
      <diagonal/>
    </border>
    <border>
      <left/>
      <right style="thick">
        <color theme="1"/>
      </right>
      <top style="dashDotDot">
        <color theme="0" tint="-0.499984740745262"/>
      </top>
      <bottom style="dashDotDot">
        <color theme="0" tint="-0.499984740745262"/>
      </bottom>
      <diagonal/>
    </border>
    <border>
      <left/>
      <right style="thick">
        <color theme="1"/>
      </right>
      <top/>
      <bottom style="dashDotDot">
        <color theme="0" tint="-0.499984740745262"/>
      </bottom>
      <diagonal/>
    </border>
    <border>
      <left/>
      <right/>
      <top/>
      <bottom style="dashDotDot">
        <color theme="0" tint="-0.499984740745262"/>
      </bottom>
      <diagonal/>
    </border>
    <border>
      <left style="medium">
        <color indexed="64"/>
      </left>
      <right/>
      <top/>
      <bottom style="dashDotDot">
        <color theme="0" tint="-0.499984740745262"/>
      </bottom>
      <diagonal/>
    </border>
    <border>
      <left style="medium">
        <color indexed="64"/>
      </left>
      <right/>
      <top style="dashDotDot">
        <color theme="0" tint="-0.499984740745262"/>
      </top>
      <bottom style="dashDotDot">
        <color theme="0" tint="-0.499984740745262"/>
      </bottom>
      <diagonal/>
    </border>
    <border>
      <left/>
      <right style="thick">
        <color indexed="64"/>
      </right>
      <top/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/>
      <bottom style="dashDotDot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dashDotDot">
        <color theme="0" tint="-0.499984740745262"/>
      </top>
      <bottom style="dashDotDot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dashDotDot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ck">
        <color theme="1"/>
      </right>
      <top/>
      <bottom style="dashDotDot">
        <color theme="0" tint="-0.499984740745262"/>
      </bottom>
      <diagonal/>
    </border>
    <border>
      <left style="medium">
        <color indexed="64"/>
      </left>
      <right style="thick">
        <color theme="1"/>
      </right>
      <top style="dashDotDot">
        <color theme="0" tint="-0.499984740745262"/>
      </top>
      <bottom style="dashDotDot">
        <color theme="0" tint="-0.499984740745262"/>
      </bottom>
      <diagonal/>
    </border>
    <border>
      <left style="medium">
        <color indexed="64"/>
      </left>
      <right style="thick">
        <color theme="1"/>
      </right>
      <top style="dashDotDot">
        <color theme="0" tint="-0.499984740745262"/>
      </top>
      <bottom style="medium">
        <color indexed="64"/>
      </bottom>
      <diagonal/>
    </border>
    <border>
      <left/>
      <right style="thick">
        <color theme="1"/>
      </right>
      <top style="dashDotDot">
        <color theme="0" tint="-0.499984740745262"/>
      </top>
      <bottom style="medium">
        <color indexed="64"/>
      </bottom>
      <diagonal/>
    </border>
    <border>
      <left/>
      <right/>
      <top style="dashDotDot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dashDotDot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ck">
        <color theme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theme="1"/>
      </right>
      <top style="dashDotDot">
        <color theme="0" tint="-0.499984740745262"/>
      </top>
      <bottom/>
      <diagonal/>
    </border>
    <border>
      <left/>
      <right/>
      <top style="dashDotDot">
        <color theme="0" tint="-0.49998474074526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theme="0" tint="-0.499984740745262"/>
      </bottom>
      <diagonal/>
    </border>
  </borders>
  <cellStyleXfs count="15">
    <xf numFmtId="0" fontId="0" fillId="0" borderId="0"/>
    <xf numFmtId="0" fontId="2" fillId="0" borderId="0" applyFill="0" applyBorder="0" applyAlignment="0" applyProtection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" fillId="0" borderId="0" applyFill="0" applyBorder="0" applyAlignment="0" applyProtection="0"/>
    <xf numFmtId="0" fontId="2" fillId="0" borderId="0"/>
    <xf numFmtId="0" fontId="2" fillId="0" borderId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17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left"/>
    </xf>
    <xf numFmtId="0" fontId="7" fillId="0" borderId="4" xfId="6" applyFont="1" applyFill="1" applyBorder="1" applyAlignment="1" applyProtection="1">
      <alignment vertical="center"/>
      <protection locked="0"/>
    </xf>
    <xf numFmtId="0" fontId="6" fillId="0" borderId="0" xfId="0" applyFont="1" applyAlignment="1"/>
    <xf numFmtId="0" fontId="8" fillId="0" borderId="4" xfId="0" applyFont="1" applyBorder="1" applyAlignment="1"/>
    <xf numFmtId="0" fontId="0" fillId="0" borderId="0" xfId="0" applyAlignment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center"/>
    </xf>
    <xf numFmtId="17" fontId="6" fillId="0" borderId="0" xfId="0" applyNumberFormat="1" applyFont="1" applyAlignment="1">
      <alignment horizontal="center"/>
    </xf>
    <xf numFmtId="0" fontId="4" fillId="0" borderId="13" xfId="8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</xf>
    <xf numFmtId="4" fontId="4" fillId="0" borderId="18" xfId="8" applyNumberFormat="1" applyFont="1" applyFill="1" applyBorder="1" applyAlignment="1" applyProtection="1">
      <alignment horizontal="center"/>
    </xf>
    <xf numFmtId="0" fontId="4" fillId="0" borderId="14" xfId="8" applyFont="1" applyFill="1" applyBorder="1" applyAlignment="1" applyProtection="1">
      <alignment horizontal="left"/>
    </xf>
    <xf numFmtId="0" fontId="0" fillId="0" borderId="14" xfId="0" applyBorder="1" applyAlignment="1" applyProtection="1">
      <alignment horizontal="left"/>
    </xf>
    <xf numFmtId="0" fontId="0" fillId="0" borderId="14" xfId="0" applyFill="1" applyBorder="1" applyAlignment="1" applyProtection="1">
      <alignment horizontal="left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</xf>
    <xf numFmtId="0" fontId="9" fillId="3" borderId="19" xfId="8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4" fillId="0" borderId="21" xfId="8" applyFont="1" applyFill="1" applyBorder="1" applyAlignment="1" applyProtection="1">
      <alignment horizontal="center"/>
      <protection locked="0"/>
    </xf>
    <xf numFmtId="0" fontId="4" fillId="0" borderId="22" xfId="8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26" xfId="0" applyFill="1" applyBorder="1" applyAlignment="1" applyProtection="1">
      <alignment horizontal="left"/>
    </xf>
    <xf numFmtId="0" fontId="4" fillId="0" borderId="27" xfId="8" applyFont="1" applyFill="1" applyBorder="1" applyAlignment="1" applyProtection="1">
      <alignment horizontal="center"/>
      <protection locked="0"/>
    </xf>
    <xf numFmtId="4" fontId="4" fillId="0" borderId="28" xfId="8" applyNumberFormat="1" applyFont="1" applyFill="1" applyBorder="1" applyAlignment="1" applyProtection="1">
      <alignment horizontal="center"/>
    </xf>
    <xf numFmtId="0" fontId="4" fillId="0" borderId="3" xfId="8" applyFont="1" applyFill="1" applyBorder="1" applyAlignment="1" applyProtection="1">
      <alignment horizontal="center"/>
      <protection locked="0"/>
    </xf>
    <xf numFmtId="0" fontId="0" fillId="0" borderId="0" xfId="0" applyBorder="1"/>
    <xf numFmtId="0" fontId="8" fillId="4" borderId="9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/>
    </xf>
    <xf numFmtId="4" fontId="8" fillId="4" borderId="21" xfId="8" applyNumberFormat="1" applyFon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left"/>
    </xf>
    <xf numFmtId="0" fontId="4" fillId="0" borderId="4" xfId="8" applyFont="1" applyFill="1" applyBorder="1" applyAlignment="1" applyProtection="1">
      <alignment horizontal="center"/>
      <protection locked="0"/>
    </xf>
    <xf numFmtId="4" fontId="4" fillId="0" borderId="0" xfId="8" applyNumberFormat="1" applyFont="1" applyFill="1" applyBorder="1" applyAlignment="1" applyProtection="1">
      <alignment horizontal="center"/>
    </xf>
    <xf numFmtId="0" fontId="4" fillId="0" borderId="0" xfId="8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</xf>
    <xf numFmtId="0" fontId="0" fillId="0" borderId="4" xfId="0" applyBorder="1"/>
    <xf numFmtId="0" fontId="8" fillId="0" borderId="0" xfId="8" applyFont="1" applyFill="1" applyBorder="1" applyAlignment="1" applyProtection="1">
      <alignment horizontal="center"/>
      <protection locked="0"/>
    </xf>
    <xf numFmtId="0" fontId="0" fillId="0" borderId="0" xfId="0" applyFill="1"/>
    <xf numFmtId="0" fontId="10" fillId="0" borderId="20" xfId="0" applyFont="1" applyBorder="1" applyAlignment="1">
      <alignment horizontal="center"/>
    </xf>
    <xf numFmtId="0" fontId="4" fillId="0" borderId="0" xfId="8" applyFont="1" applyFill="1" applyBorder="1" applyAlignment="1" applyProtection="1">
      <alignment horizontal="center" vertical="center"/>
      <protection locked="0"/>
    </xf>
    <xf numFmtId="4" fontId="4" fillId="0" borderId="0" xfId="8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7" xfId="8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4" fillId="0" borderId="4" xfId="8" applyFont="1" applyFill="1" applyBorder="1" applyAlignment="1" applyProtection="1">
      <alignment horizontal="center" vertical="center"/>
      <protection locked="0"/>
    </xf>
    <xf numFmtId="0" fontId="4" fillId="0" borderId="8" xfId="8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/>
    </xf>
    <xf numFmtId="0" fontId="0" fillId="0" borderId="29" xfId="0" applyBorder="1" applyAlignment="1">
      <alignment horizontal="center"/>
    </xf>
    <xf numFmtId="4" fontId="4" fillId="0" borderId="12" xfId="8" applyNumberFormat="1" applyFont="1" applyFill="1" applyBorder="1" applyAlignment="1" applyProtection="1">
      <alignment horizontal="center"/>
    </xf>
    <xf numFmtId="0" fontId="11" fillId="0" borderId="12" xfId="8" applyFont="1" applyFill="1" applyBorder="1" applyAlignment="1" applyProtection="1">
      <alignment horizontal="center"/>
      <protection locked="0"/>
    </xf>
    <xf numFmtId="0" fontId="12" fillId="0" borderId="12" xfId="0" applyFont="1" applyFill="1" applyBorder="1"/>
    <xf numFmtId="0" fontId="12" fillId="0" borderId="12" xfId="0" applyFont="1" applyBorder="1"/>
    <xf numFmtId="0" fontId="11" fillId="0" borderId="11" xfId="8" applyFont="1" applyFill="1" applyBorder="1" applyAlignment="1" applyProtection="1">
      <alignment horizontal="center"/>
      <protection locked="0"/>
    </xf>
    <xf numFmtId="4" fontId="4" fillId="0" borderId="4" xfId="8" applyNumberFormat="1" applyFont="1" applyFill="1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9" fillId="3" borderId="12" xfId="8" applyFont="1" applyFill="1" applyBorder="1" applyAlignment="1" applyProtection="1">
      <alignment horizontal="left" vertical="center"/>
      <protection locked="0"/>
    </xf>
    <xf numFmtId="0" fontId="4" fillId="0" borderId="16" xfId="8" applyFont="1" applyFill="1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0" fontId="0" fillId="0" borderId="31" xfId="0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0" fontId="4" fillId="0" borderId="32" xfId="8" applyFont="1" applyFill="1" applyBorder="1" applyAlignment="1" applyProtection="1">
      <alignment horizontal="center"/>
      <protection locked="0"/>
    </xf>
    <xf numFmtId="0" fontId="4" fillId="0" borderId="3" xfId="8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>
      <alignment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0" fillId="0" borderId="10" xfId="0" applyBorder="1" applyAlignment="1">
      <alignment horizontal="left"/>
    </xf>
    <xf numFmtId="0" fontId="9" fillId="3" borderId="10" xfId="8" applyFont="1" applyFill="1" applyBorder="1" applyAlignment="1" applyProtection="1">
      <alignment horizontal="left" vertical="center"/>
      <protection locked="0"/>
    </xf>
    <xf numFmtId="0" fontId="4" fillId="0" borderId="10" xfId="8" applyFont="1" applyFill="1" applyBorder="1" applyAlignment="1" applyProtection="1">
      <alignment horizontal="left"/>
    </xf>
    <xf numFmtId="0" fontId="0" fillId="0" borderId="10" xfId="0" applyBorder="1" applyAlignment="1" applyProtection="1">
      <alignment horizontal="left"/>
    </xf>
    <xf numFmtId="0" fontId="0" fillId="0" borderId="10" xfId="0" applyFill="1" applyBorder="1" applyAlignment="1" applyProtection="1">
      <alignment horizontal="left"/>
    </xf>
    <xf numFmtId="0" fontId="0" fillId="0" borderId="5" xfId="0" applyFill="1" applyBorder="1" applyAlignment="1" applyProtection="1">
      <alignment horizontal="left"/>
    </xf>
    <xf numFmtId="0" fontId="0" fillId="0" borderId="34" xfId="0" applyBorder="1" applyAlignment="1">
      <alignment horizontal="center"/>
    </xf>
    <xf numFmtId="4" fontId="8" fillId="4" borderId="22" xfId="8" applyNumberFormat="1" applyFont="1" applyFill="1" applyBorder="1" applyAlignment="1" applyProtection="1">
      <alignment horizontal="center"/>
      <protection locked="0"/>
    </xf>
    <xf numFmtId="0" fontId="4" fillId="5" borderId="21" xfId="8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" fontId="4" fillId="0" borderId="21" xfId="8" applyNumberFormat="1" applyFont="1" applyFill="1" applyBorder="1" applyAlignment="1" applyProtection="1">
      <alignment horizontal="center"/>
      <protection locked="0"/>
    </xf>
  </cellXfs>
  <cellStyles count="15">
    <cellStyle name="Comma 3" xfId="1"/>
    <cellStyle name="Currency 3" xfId="14"/>
    <cellStyle name="Normal" xfId="0" builtinId="0"/>
    <cellStyle name="Normal 12" xfId="2"/>
    <cellStyle name="Normal 2" xfId="3"/>
    <cellStyle name="Normal 2 10" xfId="4"/>
    <cellStyle name="Normal 2 12" xfId="5"/>
    <cellStyle name="Normal 2 2" xfId="6"/>
    <cellStyle name="Normal 2 3" xfId="7"/>
    <cellStyle name="Normal 2 5" xfId="8"/>
    <cellStyle name="Normal 2 6" xfId="9"/>
    <cellStyle name="Normal 3" xfId="10"/>
    <cellStyle name="Normal 5" xfId="11"/>
    <cellStyle name="Normal 6" xfId="13"/>
    <cellStyle name="Percent 3" xfId="12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>
    <tabColor rgb="FFFFFF00"/>
  </sheetPr>
  <dimension ref="A1:N37"/>
  <sheetViews>
    <sheetView showGridLines="0" tabSelected="1" workbookViewId="0">
      <selection activeCell="H17" sqref="H17"/>
    </sheetView>
  </sheetViews>
  <sheetFormatPr defaultRowHeight="19.5" customHeight="1"/>
  <cols>
    <col min="1" max="1" width="12.28515625" customWidth="1"/>
    <col min="2" max="2" width="33.140625" customWidth="1"/>
    <col min="3" max="3" width="6.42578125" bestFit="1" customWidth="1"/>
    <col min="4" max="4" width="9.28515625" customWidth="1"/>
    <col min="5" max="5" width="17.42578125" customWidth="1"/>
    <col min="6" max="7" width="16.140625" bestFit="1" customWidth="1"/>
    <col min="8" max="8" width="16.28515625" bestFit="1" customWidth="1"/>
    <col min="9" max="9" width="16.140625" bestFit="1" customWidth="1"/>
    <col min="10" max="10" width="21" customWidth="1"/>
    <col min="11" max="11" width="13.5703125" bestFit="1" customWidth="1"/>
    <col min="12" max="12" width="15.140625" bestFit="1" customWidth="1"/>
    <col min="13" max="13" width="13.7109375" bestFit="1" customWidth="1"/>
    <col min="14" max="14" width="15.140625" bestFit="1" customWidth="1"/>
  </cols>
  <sheetData>
    <row r="1" spans="1:12" ht="19.5" customHeight="1" thickBot="1">
      <c r="A1" s="7" t="s">
        <v>13</v>
      </c>
      <c r="B1" s="7"/>
      <c r="C1" s="7"/>
      <c r="D1" s="7"/>
      <c r="E1" s="53"/>
    </row>
    <row r="2" spans="1:12" ht="19.5" customHeight="1">
      <c r="A2" s="10"/>
      <c r="B2" s="2"/>
      <c r="C2" s="1"/>
      <c r="D2" s="1"/>
    </row>
    <row r="3" spans="1:12" ht="19.5" customHeight="1">
      <c r="A3" s="8" t="s">
        <v>26</v>
      </c>
      <c r="B3" s="3"/>
      <c r="C3" s="5"/>
      <c r="D3" s="5"/>
    </row>
    <row r="4" spans="1:12" ht="19.5" customHeight="1">
      <c r="A4" s="8" t="s">
        <v>12</v>
      </c>
      <c r="B4" s="4">
        <v>41487</v>
      </c>
      <c r="C4" s="14"/>
      <c r="D4" s="14"/>
    </row>
    <row r="5" spans="1:12" ht="19.5" customHeight="1">
      <c r="A5" s="10"/>
      <c r="B5" s="2"/>
      <c r="C5" s="1"/>
      <c r="D5" s="1"/>
    </row>
    <row r="6" spans="1:12" ht="19.5" customHeight="1" thickBot="1">
      <c r="A6" s="9" t="s">
        <v>14</v>
      </c>
      <c r="B6" s="6"/>
      <c r="C6" s="11"/>
      <c r="D6" s="11"/>
    </row>
    <row r="7" spans="1:12" ht="19.5" customHeight="1" thickBot="1">
      <c r="A7" s="10"/>
      <c r="B7" s="2"/>
      <c r="C7" s="1"/>
      <c r="D7" s="1"/>
    </row>
    <row r="8" spans="1:12" ht="15">
      <c r="A8" s="31" t="s">
        <v>0</v>
      </c>
      <c r="B8" s="86" t="s">
        <v>1</v>
      </c>
      <c r="C8" s="33" t="s">
        <v>5</v>
      </c>
      <c r="D8" s="25" t="s">
        <v>7</v>
      </c>
      <c r="E8" s="26" t="s">
        <v>21</v>
      </c>
      <c r="F8" s="26" t="s">
        <v>22</v>
      </c>
      <c r="G8" s="26" t="s">
        <v>23</v>
      </c>
      <c r="H8" s="26" t="s">
        <v>24</v>
      </c>
      <c r="I8" s="26" t="s">
        <v>25</v>
      </c>
      <c r="J8" s="43" t="s">
        <v>10</v>
      </c>
    </row>
    <row r="9" spans="1:12" ht="15.75" thickBot="1">
      <c r="A9" s="34"/>
      <c r="B9" s="87"/>
      <c r="C9" s="21"/>
      <c r="D9" s="23" t="s">
        <v>8</v>
      </c>
      <c r="E9" s="27"/>
      <c r="F9" s="27"/>
      <c r="G9" s="27"/>
      <c r="H9" s="27"/>
      <c r="I9" s="27"/>
      <c r="J9" s="44" t="s">
        <v>11</v>
      </c>
    </row>
    <row r="10" spans="1:12" ht="15">
      <c r="A10" s="83"/>
      <c r="B10" s="88"/>
      <c r="C10" s="94"/>
      <c r="D10" s="16"/>
      <c r="E10" s="28"/>
      <c r="F10" s="28"/>
      <c r="G10" s="28"/>
      <c r="H10" s="28"/>
      <c r="I10" s="28"/>
      <c r="J10" s="45"/>
    </row>
    <row r="11" spans="1:12" ht="21.75" customHeight="1">
      <c r="A11" s="83"/>
      <c r="B11" s="89" t="s">
        <v>9</v>
      </c>
      <c r="C11" s="28"/>
      <c r="D11" s="16"/>
      <c r="E11" s="28"/>
      <c r="F11" s="28"/>
      <c r="G11" s="28"/>
      <c r="H11" s="28"/>
      <c r="I11" s="28"/>
      <c r="J11" s="45"/>
      <c r="L11" s="42"/>
    </row>
    <row r="12" spans="1:12" ht="21.75" customHeight="1">
      <c r="A12" s="84">
        <v>1</v>
      </c>
      <c r="B12" s="90" t="s">
        <v>2</v>
      </c>
      <c r="C12" s="29" t="s">
        <v>6</v>
      </c>
      <c r="D12" s="17"/>
      <c r="E12" s="99">
        <v>51.199999999999989</v>
      </c>
      <c r="F12" s="99">
        <v>120.89999999999998</v>
      </c>
      <c r="G12" s="99">
        <v>105.51999999999998</v>
      </c>
      <c r="H12" s="99">
        <v>54.639999999999986</v>
      </c>
      <c r="I12" s="29">
        <v>13</v>
      </c>
      <c r="J12" s="46">
        <f>SUM(D12:I12)</f>
        <v>345.25999999999993</v>
      </c>
      <c r="K12" s="41"/>
      <c r="L12" s="42"/>
    </row>
    <row r="13" spans="1:12" ht="21.75" customHeight="1">
      <c r="A13" s="84">
        <f>+A12+1</f>
        <v>2</v>
      </c>
      <c r="B13" s="91" t="s">
        <v>4</v>
      </c>
      <c r="C13" s="29" t="s">
        <v>6</v>
      </c>
      <c r="D13" s="17"/>
      <c r="E13" s="29">
        <v>-5</v>
      </c>
      <c r="F13" s="29">
        <v>0</v>
      </c>
      <c r="G13" s="29">
        <v>11</v>
      </c>
      <c r="H13" s="29">
        <v>48</v>
      </c>
      <c r="I13" s="29">
        <v>-22</v>
      </c>
      <c r="J13" s="46">
        <f>SUM(D13:I13)</f>
        <v>32</v>
      </c>
      <c r="K13" s="41"/>
      <c r="L13" s="42"/>
    </row>
    <row r="14" spans="1:12" ht="21.75" customHeight="1">
      <c r="A14" s="84">
        <f t="shared" ref="A14" si="0">+A13+1</f>
        <v>3</v>
      </c>
      <c r="B14" s="92" t="s">
        <v>20</v>
      </c>
      <c r="C14" s="29" t="s">
        <v>6</v>
      </c>
      <c r="D14" s="17"/>
      <c r="E14" s="29">
        <v>-4</v>
      </c>
      <c r="F14" s="29">
        <v>3</v>
      </c>
      <c r="G14" s="29">
        <v>-13</v>
      </c>
      <c r="H14" s="29">
        <v>-19</v>
      </c>
      <c r="I14" s="29">
        <v>-14</v>
      </c>
      <c r="J14" s="46">
        <f>SUM(D14:I14)</f>
        <v>-47</v>
      </c>
      <c r="K14" s="41"/>
      <c r="L14" s="42"/>
    </row>
    <row r="15" spans="1:12" ht="21.75" customHeight="1" thickBot="1">
      <c r="A15" s="85">
        <v>4</v>
      </c>
      <c r="B15" s="93" t="s">
        <v>3</v>
      </c>
      <c r="C15" s="30" t="s">
        <v>6</v>
      </c>
      <c r="D15" s="40"/>
      <c r="E15" s="30">
        <v>-20</v>
      </c>
      <c r="F15" s="30">
        <v>17</v>
      </c>
      <c r="G15" s="30">
        <v>1</v>
      </c>
      <c r="H15" s="30">
        <v>22</v>
      </c>
      <c r="I15" s="30">
        <v>0</v>
      </c>
      <c r="J15" s="95">
        <f>SUM(D15:I15)</f>
        <v>20</v>
      </c>
      <c r="L15" s="42"/>
    </row>
    <row r="16" spans="1:12" ht="21.75" customHeight="1">
      <c r="A16" s="51"/>
      <c r="B16" s="52"/>
      <c r="C16" s="50"/>
      <c r="D16" s="49"/>
      <c r="E16" s="50"/>
      <c r="F16" s="50"/>
      <c r="G16" s="50"/>
      <c r="H16" s="50"/>
      <c r="I16" s="50"/>
      <c r="J16" s="54"/>
      <c r="K16" s="55"/>
      <c r="L16" s="42"/>
    </row>
    <row r="17" spans="1:14" ht="21.75" customHeight="1" thickBot="1">
      <c r="A17" s="9" t="s">
        <v>15</v>
      </c>
      <c r="B17" s="47"/>
      <c r="C17" s="50"/>
      <c r="D17" s="49"/>
      <c r="E17" s="50"/>
      <c r="F17" s="50"/>
      <c r="G17" s="50"/>
      <c r="H17" s="50"/>
      <c r="I17" s="50"/>
      <c r="J17" s="54"/>
      <c r="K17" s="55"/>
      <c r="L17" s="42"/>
    </row>
    <row r="18" spans="1:14" ht="21.75" customHeight="1">
      <c r="A18" s="51"/>
      <c r="B18" s="52"/>
      <c r="C18" s="50"/>
      <c r="D18" s="49"/>
      <c r="E18" s="50"/>
      <c r="F18" s="50"/>
      <c r="G18" s="50"/>
      <c r="H18" s="50"/>
      <c r="I18" s="50"/>
      <c r="J18" s="54"/>
      <c r="K18" s="55"/>
      <c r="L18" s="42"/>
    </row>
    <row r="19" spans="1:14" ht="21.75" customHeight="1" thickBot="1">
      <c r="A19" s="51"/>
      <c r="B19" s="52"/>
      <c r="C19" s="50"/>
      <c r="D19" s="49"/>
      <c r="E19" s="50"/>
      <c r="F19" s="50"/>
      <c r="G19" s="50"/>
      <c r="H19" s="50"/>
      <c r="I19" s="50"/>
      <c r="J19" s="54"/>
      <c r="K19" s="55"/>
      <c r="L19" s="42"/>
    </row>
    <row r="20" spans="1:14" ht="21.75" customHeight="1">
      <c r="A20" s="31" t="s">
        <v>0</v>
      </c>
      <c r="B20" s="32" t="s">
        <v>1</v>
      </c>
      <c r="C20" s="33" t="s">
        <v>5</v>
      </c>
      <c r="D20" s="25" t="s">
        <v>7</v>
      </c>
      <c r="E20" s="97" t="s">
        <v>21</v>
      </c>
      <c r="F20" s="98"/>
      <c r="G20" s="97" t="s">
        <v>22</v>
      </c>
      <c r="H20" s="98"/>
      <c r="I20" s="97" t="s">
        <v>23</v>
      </c>
      <c r="J20" s="98"/>
      <c r="K20" s="97" t="s">
        <v>24</v>
      </c>
      <c r="L20" s="98"/>
      <c r="M20" s="97" t="s">
        <v>25</v>
      </c>
      <c r="N20" s="98"/>
    </row>
    <row r="21" spans="1:14" ht="21.75" customHeight="1">
      <c r="A21" s="34"/>
      <c r="B21" s="22"/>
      <c r="C21" s="21"/>
      <c r="D21" s="23" t="s">
        <v>8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4" ht="21.75" customHeight="1">
      <c r="A22" s="35"/>
      <c r="B22" s="12"/>
      <c r="C22" s="13"/>
      <c r="D22" s="16"/>
      <c r="E22" s="56" t="s">
        <v>16</v>
      </c>
      <c r="F22" s="56" t="s">
        <v>17</v>
      </c>
      <c r="G22" s="56" t="s">
        <v>16</v>
      </c>
      <c r="H22" s="56" t="s">
        <v>17</v>
      </c>
      <c r="I22" s="56" t="s">
        <v>16</v>
      </c>
      <c r="J22" s="56" t="s">
        <v>17</v>
      </c>
      <c r="K22" s="56" t="s">
        <v>16</v>
      </c>
      <c r="L22" s="56" t="s">
        <v>17</v>
      </c>
      <c r="M22" s="56" t="s">
        <v>16</v>
      </c>
      <c r="N22" s="56" t="s">
        <v>17</v>
      </c>
    </row>
    <row r="23" spans="1:14" ht="21.75" customHeight="1">
      <c r="A23" s="35"/>
      <c r="B23" s="24" t="s">
        <v>9</v>
      </c>
      <c r="C23" s="13"/>
      <c r="D23" s="16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1:14" ht="21.75" customHeight="1">
      <c r="A24" s="36">
        <v>1</v>
      </c>
      <c r="B24" s="18" t="s">
        <v>2</v>
      </c>
      <c r="C24" s="15" t="s">
        <v>6</v>
      </c>
      <c r="D24" s="17"/>
      <c r="E24" s="29">
        <v>461.2</v>
      </c>
      <c r="F24" s="29">
        <v>410</v>
      </c>
      <c r="G24" s="29">
        <v>933.9</v>
      </c>
      <c r="H24" s="29">
        <v>813</v>
      </c>
      <c r="I24" s="29">
        <v>699.52</v>
      </c>
      <c r="J24" s="29">
        <v>598</v>
      </c>
      <c r="K24" s="29">
        <v>595.64</v>
      </c>
      <c r="L24" s="29">
        <v>541</v>
      </c>
      <c r="M24" s="29">
        <v>568</v>
      </c>
      <c r="N24" s="29">
        <v>555</v>
      </c>
    </row>
    <row r="25" spans="1:14" ht="21.75" customHeight="1">
      <c r="A25" s="36">
        <f>+A24+1</f>
        <v>2</v>
      </c>
      <c r="B25" s="19" t="s">
        <v>4</v>
      </c>
      <c r="C25" s="15" t="s">
        <v>6</v>
      </c>
      <c r="D25" s="17"/>
      <c r="E25" s="29">
        <v>138</v>
      </c>
      <c r="F25" s="29">
        <v>146</v>
      </c>
      <c r="G25" s="29">
        <v>246</v>
      </c>
      <c r="H25" s="29">
        <v>246</v>
      </c>
      <c r="I25" s="29">
        <v>207</v>
      </c>
      <c r="J25" s="29">
        <v>196</v>
      </c>
      <c r="K25" s="29">
        <v>210</v>
      </c>
      <c r="L25" s="96">
        <v>168</v>
      </c>
      <c r="M25" s="29">
        <v>150</v>
      </c>
      <c r="N25" s="96">
        <v>172</v>
      </c>
    </row>
    <row r="26" spans="1:14" ht="21.75" customHeight="1">
      <c r="A26" s="36"/>
      <c r="B26" s="19" t="s">
        <v>20</v>
      </c>
      <c r="C26" s="15" t="s">
        <v>6</v>
      </c>
      <c r="D26" s="17"/>
      <c r="E26" s="29">
        <v>14</v>
      </c>
      <c r="F26" s="29">
        <v>18</v>
      </c>
      <c r="G26" s="29">
        <v>45</v>
      </c>
      <c r="H26" s="29">
        <v>42</v>
      </c>
      <c r="I26" s="29">
        <v>47</v>
      </c>
      <c r="J26" s="29">
        <v>60</v>
      </c>
      <c r="K26" s="29">
        <v>32</v>
      </c>
      <c r="L26" s="96">
        <v>51</v>
      </c>
      <c r="M26" s="29">
        <v>23</v>
      </c>
      <c r="N26" s="96">
        <v>35</v>
      </c>
    </row>
    <row r="27" spans="1:14" ht="21.75" customHeight="1">
      <c r="A27" s="36">
        <f t="shared" ref="A27" si="1">+A25+1</f>
        <v>3</v>
      </c>
      <c r="B27" s="20" t="s">
        <v>3</v>
      </c>
      <c r="C27" s="15" t="s">
        <v>6</v>
      </c>
      <c r="D27" s="17"/>
      <c r="E27" s="29">
        <v>120</v>
      </c>
      <c r="F27" s="29">
        <v>140</v>
      </c>
      <c r="G27" s="29">
        <v>187</v>
      </c>
      <c r="H27" s="29">
        <v>170</v>
      </c>
      <c r="I27" s="29">
        <v>159</v>
      </c>
      <c r="J27" s="29">
        <v>158</v>
      </c>
      <c r="K27" s="29">
        <v>143</v>
      </c>
      <c r="L27" s="29">
        <v>121</v>
      </c>
      <c r="M27" s="29">
        <v>136</v>
      </c>
      <c r="N27" s="96">
        <v>136</v>
      </c>
    </row>
    <row r="28" spans="1:14" ht="21.75" customHeight="1" thickBot="1">
      <c r="A28" s="37"/>
      <c r="B28" s="38"/>
      <c r="C28" s="39"/>
      <c r="D28" s="4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29" spans="1:14" ht="21.75" customHeight="1">
      <c r="A29" s="51"/>
      <c r="B29" s="52"/>
      <c r="C29" s="50"/>
      <c r="D29" s="49"/>
      <c r="E29" s="50"/>
      <c r="F29" s="50"/>
      <c r="G29" s="50"/>
      <c r="H29" s="50"/>
      <c r="I29" s="50"/>
      <c r="J29" s="54"/>
      <c r="K29" s="55"/>
      <c r="L29" s="42"/>
    </row>
    <row r="30" spans="1:14" ht="21.75" customHeight="1" thickBot="1">
      <c r="A30" s="9" t="s">
        <v>18</v>
      </c>
      <c r="B30" s="47"/>
      <c r="C30" s="48"/>
      <c r="D30" s="73"/>
      <c r="E30" s="48"/>
      <c r="F30" s="50"/>
      <c r="G30" s="50"/>
      <c r="H30" s="50"/>
      <c r="I30" s="50"/>
      <c r="J30" s="54"/>
      <c r="K30" s="55"/>
      <c r="L30" s="42"/>
    </row>
    <row r="31" spans="1:14" ht="21.75" customHeight="1" thickBot="1">
      <c r="A31" s="51"/>
      <c r="B31" s="52"/>
      <c r="C31" s="50"/>
      <c r="D31" s="49"/>
      <c r="E31" s="50"/>
      <c r="F31" s="50"/>
      <c r="G31" s="50"/>
      <c r="H31" s="50"/>
      <c r="I31" s="50"/>
      <c r="J31" s="54"/>
      <c r="K31" s="55"/>
      <c r="L31" s="42"/>
    </row>
    <row r="32" spans="1:14" ht="21.75" customHeight="1" thickBot="1">
      <c r="A32" s="67"/>
      <c r="B32" s="75" t="s">
        <v>9</v>
      </c>
      <c r="C32" s="80"/>
      <c r="D32" s="68"/>
      <c r="E32" s="69"/>
      <c r="F32" s="69" t="s">
        <v>19</v>
      </c>
      <c r="G32" s="69"/>
      <c r="H32" s="69" t="s">
        <v>19</v>
      </c>
      <c r="I32" s="69"/>
      <c r="J32" s="69" t="s">
        <v>19</v>
      </c>
      <c r="K32" s="70"/>
      <c r="L32" s="69" t="s">
        <v>19</v>
      </c>
      <c r="M32" s="71"/>
      <c r="N32" s="72" t="s">
        <v>19</v>
      </c>
    </row>
    <row r="33" spans="1:14" s="59" customFormat="1" ht="21.75" customHeight="1">
      <c r="A33" s="66">
        <v>1</v>
      </c>
      <c r="B33" s="76" t="s">
        <v>2</v>
      </c>
      <c r="C33" s="81"/>
      <c r="D33" s="58"/>
      <c r="E33" s="57"/>
      <c r="F33" s="57">
        <f>+F24-E24</f>
        <v>-51.199999999999989</v>
      </c>
      <c r="G33" s="57"/>
      <c r="H33" s="57">
        <f>+H24-G24</f>
        <v>-120.89999999999998</v>
      </c>
      <c r="I33" s="57"/>
      <c r="J33" s="57">
        <f t="shared" ref="J33:J36" si="2">+J24-I24</f>
        <v>-101.51999999999998</v>
      </c>
      <c r="K33" s="60"/>
      <c r="L33" s="57">
        <f t="shared" ref="L33:L36" si="3">+L24-K24</f>
        <v>-54.639999999999986</v>
      </c>
      <c r="M33" s="61"/>
      <c r="N33" s="62">
        <f t="shared" ref="N33:N36" si="4">+N24-M24</f>
        <v>-13</v>
      </c>
    </row>
    <row r="34" spans="1:14" s="59" customFormat="1" ht="21.75" customHeight="1">
      <c r="A34" s="36">
        <f>+A33+1</f>
        <v>2</v>
      </c>
      <c r="B34" s="77" t="s">
        <v>4</v>
      </c>
      <c r="C34" s="81"/>
      <c r="D34" s="58"/>
      <c r="E34" s="57"/>
      <c r="F34" s="57">
        <f t="shared" ref="F34:F36" si="5">+F25-E25</f>
        <v>8</v>
      </c>
      <c r="G34" s="57"/>
      <c r="H34" s="57">
        <f t="shared" ref="H34:H36" si="6">+H25-G25</f>
        <v>0</v>
      </c>
      <c r="I34" s="57"/>
      <c r="J34" s="57">
        <f t="shared" si="2"/>
        <v>-11</v>
      </c>
      <c r="K34" s="60"/>
      <c r="L34" s="57">
        <f t="shared" si="3"/>
        <v>-42</v>
      </c>
      <c r="M34" s="61"/>
      <c r="N34" s="62">
        <f t="shared" si="4"/>
        <v>22</v>
      </c>
    </row>
    <row r="35" spans="1:14" s="59" customFormat="1" ht="21.75" customHeight="1">
      <c r="A35" s="74">
        <v>4</v>
      </c>
      <c r="B35" s="78" t="s">
        <v>20</v>
      </c>
      <c r="C35" s="81"/>
      <c r="D35" s="58"/>
      <c r="E35" s="57"/>
      <c r="F35" s="57">
        <f t="shared" si="5"/>
        <v>4</v>
      </c>
      <c r="G35" s="57"/>
      <c r="H35" s="57">
        <f t="shared" si="6"/>
        <v>-3</v>
      </c>
      <c r="I35" s="57"/>
      <c r="J35" s="57">
        <f t="shared" si="2"/>
        <v>13</v>
      </c>
      <c r="K35" s="60"/>
      <c r="L35" s="57">
        <f t="shared" si="3"/>
        <v>19</v>
      </c>
      <c r="M35" s="61"/>
      <c r="N35" s="62">
        <f t="shared" si="4"/>
        <v>12</v>
      </c>
    </row>
    <row r="36" spans="1:14" s="59" customFormat="1" ht="19.5" customHeight="1" thickBot="1">
      <c r="A36" s="37">
        <f t="shared" ref="A36" si="7">+A34+1</f>
        <v>3</v>
      </c>
      <c r="B36" s="79" t="s">
        <v>3</v>
      </c>
      <c r="C36" s="82"/>
      <c r="D36" s="63"/>
      <c r="E36" s="63"/>
      <c r="F36" s="64">
        <f t="shared" si="5"/>
        <v>20</v>
      </c>
      <c r="G36" s="63"/>
      <c r="H36" s="64">
        <f t="shared" si="6"/>
        <v>-17</v>
      </c>
      <c r="I36" s="63"/>
      <c r="J36" s="64">
        <f t="shared" si="2"/>
        <v>-1</v>
      </c>
      <c r="K36" s="63"/>
      <c r="L36" s="64">
        <f t="shared" si="3"/>
        <v>-22</v>
      </c>
      <c r="M36" s="63"/>
      <c r="N36" s="65">
        <f t="shared" si="4"/>
        <v>0</v>
      </c>
    </row>
    <row r="37" spans="1:14" s="59" customFormat="1" ht="19.5" customHeight="1"/>
  </sheetData>
  <sortState ref="B44:S46">
    <sortCondition ref="B44:B46"/>
  </sortState>
  <mergeCells count="5">
    <mergeCell ref="E20:F20"/>
    <mergeCell ref="G20:H20"/>
    <mergeCell ref="I20:J20"/>
    <mergeCell ref="K20:L20"/>
    <mergeCell ref="M20:N20"/>
  </mergeCells>
  <pageMargins left="0.16" right="0.14000000000000001" top="0.15" bottom="7.0000000000000007E-2" header="0.1" footer="0.05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ANALYSIS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admin</cp:lastModifiedBy>
  <cp:lastPrinted>2013-09-18T06:12:37Z</cp:lastPrinted>
  <dcterms:created xsi:type="dcterms:W3CDTF">2013-03-06T10:32:03Z</dcterms:created>
  <dcterms:modified xsi:type="dcterms:W3CDTF">2013-09-18T06:14:04Z</dcterms:modified>
</cp:coreProperties>
</file>