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0" yWindow="-75" windowWidth="15315" windowHeight="10290" activeTab="2"/>
  </bookViews>
  <sheets>
    <sheet name="GUINNESS" sheetId="1" r:id="rId1"/>
    <sheet name="TIGER" sheetId="3" r:id="rId2"/>
    <sheet name="HEINEKEN" sheetId="2" r:id="rId3"/>
    <sheet name="CIGARETTES" sheetId="4" r:id="rId4"/>
  </sheets>
  <externalReferences>
    <externalReference r:id="rId5"/>
  </externalReferences>
  <definedNames>
    <definedName name="CustomerName">'[1]Pivot Table'!$C$9:$C$9997</definedName>
    <definedName name="DateIn">[1]Records!$B$6:$B$9997</definedName>
    <definedName name="List">[1]List!$M$6:$M$10000</definedName>
  </definedNames>
  <calcPr calcId="124519"/>
</workbook>
</file>

<file path=xl/calcChain.xml><?xml version="1.0" encoding="utf-8"?>
<calcChain xmlns="http://schemas.openxmlformats.org/spreadsheetml/2006/main">
  <c r="L44" i="4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L5"/>
  <c r="L44" i="3"/>
  <c r="K44"/>
  <c r="J44"/>
  <c r="G44"/>
  <c r="F44"/>
  <c r="E44"/>
  <c r="N12" i="4" l="1"/>
  <c r="H13"/>
  <c r="N13" s="1"/>
  <c r="M12" i="3"/>
  <c r="I13" s="1"/>
  <c r="H12"/>
  <c r="D13" s="1"/>
  <c r="L5"/>
  <c r="L44" i="2"/>
  <c r="K44"/>
  <c r="J44"/>
  <c r="G44"/>
  <c r="F44"/>
  <c r="E44"/>
  <c r="M12"/>
  <c r="I13" s="1"/>
  <c r="H12"/>
  <c r="D13" s="1"/>
  <c r="L5"/>
  <c r="L44" i="1"/>
  <c r="K44"/>
  <c r="J44"/>
  <c r="G44"/>
  <c r="F44"/>
  <c r="E44"/>
  <c r="N12" i="2" l="1"/>
  <c r="N12" i="3"/>
  <c r="H13"/>
  <c r="H13" i="2"/>
  <c r="D14" s="1"/>
  <c r="M12" i="1"/>
  <c r="H12"/>
  <c r="D13" s="1"/>
  <c r="L5"/>
  <c r="H5"/>
  <c r="D5"/>
  <c r="N12" l="1"/>
  <c r="D14" i="3"/>
  <c r="D5" i="4"/>
  <c r="D5" i="3"/>
  <c r="H5" i="4"/>
  <c r="H5" i="2"/>
  <c r="D5" s="1"/>
  <c r="H5" i="3"/>
  <c r="H14" i="2" l="1"/>
  <c r="D15" s="1"/>
  <c r="H15" s="1"/>
  <c r="H14" i="3"/>
  <c r="D15" s="1"/>
  <c r="H15" s="1"/>
  <c r="D16" l="1"/>
  <c r="H16" s="1"/>
  <c r="D16" i="2"/>
  <c r="H16" s="1"/>
  <c r="D17" s="1"/>
  <c r="H17" s="1"/>
  <c r="D17" i="3" l="1"/>
  <c r="H17" s="1"/>
  <c r="D18" s="1"/>
  <c r="H18" s="1"/>
  <c r="D18" i="2"/>
  <c r="H18" s="1"/>
  <c r="D19" i="3" l="1"/>
  <c r="H19" s="1"/>
  <c r="D19" i="2"/>
  <c r="H19" s="1"/>
  <c r="D20" i="3" l="1"/>
  <c r="H20" s="1"/>
  <c r="D20" i="2"/>
  <c r="H20" s="1"/>
  <c r="D21" i="3" l="1"/>
  <c r="H21" s="1"/>
  <c r="D21" i="2"/>
  <c r="H21" s="1"/>
  <c r="D22" i="3" l="1"/>
  <c r="H22" s="1"/>
  <c r="D22" i="2"/>
  <c r="H22" s="1"/>
  <c r="D23" i="3" l="1"/>
  <c r="H23" s="1"/>
  <c r="D23" i="2"/>
  <c r="H23" s="1"/>
  <c r="D24" i="3" l="1"/>
  <c r="H24" s="1"/>
  <c r="D24" i="2"/>
  <c r="H24" s="1"/>
  <c r="D25" i="3" l="1"/>
  <c r="H25" s="1"/>
  <c r="D25" i="2"/>
  <c r="H25" s="1"/>
  <c r="D26" i="3" l="1"/>
  <c r="H26" s="1"/>
  <c r="D26" i="2"/>
  <c r="H26" s="1"/>
  <c r="D27" i="3" l="1"/>
  <c r="H27" s="1"/>
  <c r="D27" i="2"/>
  <c r="H27" s="1"/>
  <c r="D28" i="3" l="1"/>
  <c r="H28" s="1"/>
  <c r="D28" i="2"/>
  <c r="H28" s="1"/>
  <c r="D29" i="3" l="1"/>
  <c r="H29" s="1"/>
  <c r="D29" i="2"/>
  <c r="H29" s="1"/>
  <c r="D30" i="3" l="1"/>
  <c r="H30" s="1"/>
  <c r="D30" i="2"/>
  <c r="H30" s="1"/>
  <c r="D31" i="3" l="1"/>
  <c r="H31" s="1"/>
  <c r="D31" i="2"/>
  <c r="H31" s="1"/>
  <c r="D32" i="3" l="1"/>
  <c r="H32" s="1"/>
  <c r="D32" i="2"/>
  <c r="H32" s="1"/>
  <c r="D33" i="3" l="1"/>
  <c r="H33" s="1"/>
  <c r="D33" i="2"/>
  <c r="H33" s="1"/>
  <c r="D34" i="3" l="1"/>
  <c r="H34" s="1"/>
  <c r="D34" i="2"/>
  <c r="H34" s="1"/>
  <c r="D35" i="3" l="1"/>
  <c r="H35" s="1"/>
  <c r="D35" i="2"/>
  <c r="H35" s="1"/>
  <c r="D36" i="3" l="1"/>
  <c r="H36" s="1"/>
  <c r="D36" i="2"/>
  <c r="H36" s="1"/>
  <c r="D37" i="3" l="1"/>
  <c r="H37" s="1"/>
  <c r="D37" i="2"/>
  <c r="H37" s="1"/>
  <c r="D38" i="3" l="1"/>
  <c r="H38" s="1"/>
  <c r="D38" i="2"/>
  <c r="H38" s="1"/>
  <c r="D39" i="3" l="1"/>
  <c r="H39" s="1"/>
  <c r="D39" i="2"/>
  <c r="H39" s="1"/>
  <c r="D40" i="3" l="1"/>
  <c r="H40" s="1"/>
  <c r="D40" i="2"/>
  <c r="H40" s="1"/>
  <c r="D41" i="3" l="1"/>
  <c r="H41" s="1"/>
  <c r="D41" i="2"/>
  <c r="H41" s="1"/>
  <c r="D42" i="3" l="1"/>
  <c r="H42" s="1"/>
  <c r="D42" i="2"/>
  <c r="H42" s="1"/>
  <c r="M13"/>
  <c r="I14" s="1"/>
  <c r="M14" s="1"/>
  <c r="N13" l="1"/>
  <c r="I15"/>
  <c r="M15" s="1"/>
  <c r="N14"/>
  <c r="N15" l="1"/>
  <c r="I16"/>
  <c r="M16" s="1"/>
  <c r="I17" l="1"/>
  <c r="M17" s="1"/>
  <c r="N16"/>
  <c r="N17" l="1"/>
  <c r="I18"/>
  <c r="M18" s="1"/>
  <c r="I19" l="1"/>
  <c r="M19" s="1"/>
  <c r="N18"/>
  <c r="N19" l="1"/>
  <c r="I20"/>
  <c r="M20" s="1"/>
  <c r="I21" l="1"/>
  <c r="M21" s="1"/>
  <c r="N20"/>
  <c r="N21" l="1"/>
  <c r="I22"/>
  <c r="M22" s="1"/>
  <c r="I23" l="1"/>
  <c r="M23" s="1"/>
  <c r="N22"/>
  <c r="N23" l="1"/>
  <c r="I24"/>
  <c r="M24" s="1"/>
  <c r="I25" l="1"/>
  <c r="M25" s="1"/>
  <c r="N24"/>
  <c r="N25" l="1"/>
  <c r="I26"/>
  <c r="M26" s="1"/>
  <c r="I27" l="1"/>
  <c r="M27" s="1"/>
  <c r="N26"/>
  <c r="N27" l="1"/>
  <c r="I28"/>
  <c r="M28" s="1"/>
  <c r="I29" l="1"/>
  <c r="M29" s="1"/>
  <c r="N28"/>
  <c r="N29" l="1"/>
  <c r="I30"/>
  <c r="M30" s="1"/>
  <c r="I31" l="1"/>
  <c r="M31" s="1"/>
  <c r="N30"/>
  <c r="N31" l="1"/>
  <c r="I32"/>
  <c r="M32" s="1"/>
  <c r="I33" l="1"/>
  <c r="M33" s="1"/>
  <c r="N32"/>
  <c r="N33" l="1"/>
  <c r="I34"/>
  <c r="M34" s="1"/>
  <c r="I35" l="1"/>
  <c r="M35" s="1"/>
  <c r="N34"/>
  <c r="N35" l="1"/>
  <c r="I36"/>
  <c r="M36" s="1"/>
  <c r="I37" l="1"/>
  <c r="M37" s="1"/>
  <c r="N36"/>
  <c r="N37" l="1"/>
  <c r="I38"/>
  <c r="M38" s="1"/>
  <c r="I39" l="1"/>
  <c r="M39" s="1"/>
  <c r="N38"/>
  <c r="N39" l="1"/>
  <c r="I40"/>
  <c r="M40" s="1"/>
  <c r="I41" l="1"/>
  <c r="M41" s="1"/>
  <c r="N40"/>
  <c r="N41" l="1"/>
  <c r="I42"/>
  <c r="M42" s="1"/>
  <c r="N42" s="1"/>
  <c r="M13" i="3"/>
  <c r="I14" s="1"/>
  <c r="M14" s="1"/>
  <c r="N13" l="1"/>
  <c r="I15"/>
  <c r="M15" s="1"/>
  <c r="N14"/>
  <c r="I16" l="1"/>
  <c r="M16" s="1"/>
  <c r="N15"/>
  <c r="I17" l="1"/>
  <c r="M17" s="1"/>
  <c r="N16"/>
  <c r="I18" l="1"/>
  <c r="M18" s="1"/>
  <c r="N17"/>
  <c r="I19" l="1"/>
  <c r="M19" s="1"/>
  <c r="N18"/>
  <c r="I20" l="1"/>
  <c r="M20" s="1"/>
  <c r="N19"/>
  <c r="I21" l="1"/>
  <c r="M21" s="1"/>
  <c r="N20"/>
  <c r="I22" l="1"/>
  <c r="M22" s="1"/>
  <c r="N21"/>
  <c r="I23" l="1"/>
  <c r="M23" s="1"/>
  <c r="N22"/>
  <c r="I24" l="1"/>
  <c r="M24" s="1"/>
  <c r="N23"/>
  <c r="I25" l="1"/>
  <c r="M25" s="1"/>
  <c r="N24"/>
  <c r="I26" l="1"/>
  <c r="M26" s="1"/>
  <c r="N25"/>
  <c r="I27" l="1"/>
  <c r="M27" s="1"/>
  <c r="N26"/>
  <c r="I28" l="1"/>
  <c r="M28" s="1"/>
  <c r="N27"/>
  <c r="I29" l="1"/>
  <c r="M29" s="1"/>
  <c r="N28"/>
  <c r="I30" l="1"/>
  <c r="M30" s="1"/>
  <c r="N29"/>
  <c r="I31" l="1"/>
  <c r="M31" s="1"/>
  <c r="N30"/>
  <c r="I32" l="1"/>
  <c r="M32" s="1"/>
  <c r="N31"/>
  <c r="I33" l="1"/>
  <c r="M33" s="1"/>
  <c r="N32"/>
  <c r="I34" l="1"/>
  <c r="M34" s="1"/>
  <c r="N33"/>
  <c r="I35" l="1"/>
  <c r="M35" s="1"/>
  <c r="N34"/>
  <c r="I36" l="1"/>
  <c r="M36" s="1"/>
  <c r="N35"/>
  <c r="I37" l="1"/>
  <c r="M37" s="1"/>
  <c r="N36"/>
  <c r="I38" l="1"/>
  <c r="M38" s="1"/>
  <c r="N37"/>
  <c r="I39" l="1"/>
  <c r="M39" s="1"/>
  <c r="N38"/>
  <c r="I40" l="1"/>
  <c r="M40" s="1"/>
  <c r="N39"/>
  <c r="I41" l="1"/>
  <c r="M41" s="1"/>
  <c r="N40"/>
  <c r="I42" l="1"/>
  <c r="M42" s="1"/>
  <c r="N42" s="1"/>
  <c r="N41"/>
  <c r="H13" i="1"/>
  <c r="D14" s="1"/>
  <c r="H14" s="1"/>
  <c r="I13"/>
  <c r="M13" s="1"/>
  <c r="D15" l="1"/>
  <c r="H15" s="1"/>
  <c r="I14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/>
  <c r="D16" l="1"/>
  <c r="H16" s="1"/>
  <c r="N15"/>
  <c r="N14"/>
  <c r="D17" l="1"/>
  <c r="H17" s="1"/>
  <c r="N16"/>
  <c r="D18" l="1"/>
  <c r="H18" s="1"/>
  <c r="N17"/>
  <c r="D19" l="1"/>
  <c r="H19" s="1"/>
  <c r="N18"/>
  <c r="D20" l="1"/>
  <c r="H20" s="1"/>
  <c r="N19"/>
  <c r="D21" l="1"/>
  <c r="H21" s="1"/>
  <c r="N20"/>
  <c r="D22" l="1"/>
  <c r="H22" s="1"/>
  <c r="N21"/>
  <c r="D23" l="1"/>
  <c r="H23" s="1"/>
  <c r="N22"/>
  <c r="D24" l="1"/>
  <c r="H24" s="1"/>
  <c r="N23"/>
  <c r="D25" l="1"/>
  <c r="H25" s="1"/>
  <c r="N24"/>
  <c r="D26" l="1"/>
  <c r="H26" s="1"/>
  <c r="N25"/>
  <c r="D27" l="1"/>
  <c r="H27" s="1"/>
  <c r="N26"/>
  <c r="D28" l="1"/>
  <c r="H28" s="1"/>
  <c r="N27"/>
  <c r="D29" l="1"/>
  <c r="H29" s="1"/>
  <c r="N28"/>
  <c r="D30" l="1"/>
  <c r="H30" s="1"/>
  <c r="N29"/>
  <c r="D31" l="1"/>
  <c r="H31" s="1"/>
  <c r="N30"/>
  <c r="D32" l="1"/>
  <c r="H32" s="1"/>
  <c r="N31"/>
  <c r="D33" l="1"/>
  <c r="H33" s="1"/>
  <c r="N32"/>
  <c r="D34" l="1"/>
  <c r="H34" s="1"/>
  <c r="N33"/>
  <c r="D35" l="1"/>
  <c r="H35" s="1"/>
  <c r="N34"/>
  <c r="D36" l="1"/>
  <c r="H36" s="1"/>
  <c r="N35"/>
  <c r="D37" l="1"/>
  <c r="H37" s="1"/>
  <c r="N36"/>
  <c r="D38" l="1"/>
  <c r="H38" s="1"/>
  <c r="N37"/>
  <c r="D39" l="1"/>
  <c r="H39" s="1"/>
  <c r="N38"/>
  <c r="D40" l="1"/>
  <c r="H40" s="1"/>
  <c r="N39"/>
  <c r="D41" l="1"/>
  <c r="H41" s="1"/>
  <c r="N40"/>
  <c r="D42" l="1"/>
  <c r="H42" s="1"/>
  <c r="N42" s="1"/>
  <c r="N41"/>
  <c r="D14" i="4"/>
  <c r="H14" s="1"/>
  <c r="D15" l="1"/>
  <c r="H15" s="1"/>
  <c r="N14"/>
  <c r="N15" l="1"/>
  <c r="D16"/>
  <c r="H16" s="1"/>
  <c r="N16" l="1"/>
  <c r="D17"/>
  <c r="H17" s="1"/>
  <c r="N17" l="1"/>
  <c r="D18"/>
  <c r="H18" s="1"/>
  <c r="D19" l="1"/>
  <c r="H19" s="1"/>
  <c r="N18"/>
  <c r="N19" l="1"/>
  <c r="D20"/>
  <c r="H20" s="1"/>
  <c r="N20" l="1"/>
  <c r="D21"/>
  <c r="H21" s="1"/>
  <c r="N21" l="1"/>
  <c r="D22"/>
  <c r="H22" s="1"/>
  <c r="D23" l="1"/>
  <c r="H23" s="1"/>
  <c r="N22"/>
  <c r="N23" l="1"/>
  <c r="D24"/>
  <c r="H24" s="1"/>
  <c r="N24" l="1"/>
  <c r="D25"/>
  <c r="H25" s="1"/>
  <c r="N25" l="1"/>
  <c r="D26"/>
  <c r="H26" s="1"/>
  <c r="D27" l="1"/>
  <c r="H27" s="1"/>
  <c r="N26"/>
  <c r="N27" l="1"/>
  <c r="D28"/>
  <c r="H28" s="1"/>
  <c r="N28" l="1"/>
  <c r="D29"/>
  <c r="H29" s="1"/>
  <c r="N29" l="1"/>
  <c r="D30"/>
  <c r="H30" s="1"/>
  <c r="D31" l="1"/>
  <c r="H31" s="1"/>
  <c r="N30"/>
  <c r="N31" l="1"/>
  <c r="D32"/>
  <c r="H32" s="1"/>
  <c r="N32" l="1"/>
  <c r="D33"/>
  <c r="H33" s="1"/>
  <c r="N33" l="1"/>
  <c r="D34"/>
  <c r="H34" s="1"/>
  <c r="D35" l="1"/>
  <c r="H35" s="1"/>
  <c r="N34"/>
  <c r="N35" l="1"/>
  <c r="D36"/>
  <c r="H36" s="1"/>
  <c r="N36" l="1"/>
  <c r="D37"/>
  <c r="H37" s="1"/>
  <c r="N37" l="1"/>
  <c r="D38"/>
  <c r="H38" s="1"/>
  <c r="D39" l="1"/>
  <c r="H39" s="1"/>
  <c r="N38"/>
  <c r="N39" l="1"/>
  <c r="D40"/>
  <c r="H40" s="1"/>
  <c r="N40" l="1"/>
  <c r="D41"/>
  <c r="H41" s="1"/>
  <c r="N41" l="1"/>
  <c r="D42"/>
  <c r="H42" s="1"/>
  <c r="N42" s="1"/>
</calcChain>
</file>

<file path=xl/sharedStrings.xml><?xml version="1.0" encoding="utf-8"?>
<sst xmlns="http://schemas.openxmlformats.org/spreadsheetml/2006/main" count="188" uniqueCount="40">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</sst>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name val="Calibri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U62"/>
  <sheetViews>
    <sheetView showGridLines="0" showRowColHeaders="0" showZeros="0" showRuler="0" zoomScale="75" zoomScaleNormal="75" workbookViewId="0">
      <pane ySplit="12" topLeftCell="A40" activePane="bottomLeft" state="frozen"/>
      <selection pane="bottomLeft" activeCell="E41" sqref="E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CCS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JANUARY  2013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150</v>
      </c>
      <c r="E12" s="48"/>
      <c r="F12" s="48"/>
      <c r="G12" s="48">
        <v>1</v>
      </c>
      <c r="H12" s="49">
        <f>$D12+$E12+$F12-$G12</f>
        <v>149</v>
      </c>
      <c r="I12" s="47">
        <v>1</v>
      </c>
      <c r="J12" s="53"/>
      <c r="K12" s="48"/>
      <c r="L12" s="48"/>
      <c r="M12" s="49">
        <f>$I12+$J12-$K12-$L12</f>
        <v>1</v>
      </c>
      <c r="N12" s="54">
        <f>$H12+$M12</f>
        <v>150</v>
      </c>
      <c r="O12" s="10"/>
    </row>
    <row r="13" spans="2:15" ht="39.950000000000003" customHeight="1">
      <c r="B13" s="5"/>
      <c r="C13" s="45">
        <v>2</v>
      </c>
      <c r="D13" s="50">
        <f>$H12</f>
        <v>149</v>
      </c>
      <c r="E13" s="51"/>
      <c r="F13" s="51"/>
      <c r="G13" s="51"/>
      <c r="H13" s="49">
        <f t="shared" ref="H13:H42" si="0">$D13+$E13+$F13-$G13</f>
        <v>149</v>
      </c>
      <c r="I13" s="50">
        <f>$M12</f>
        <v>1</v>
      </c>
      <c r="J13" s="55"/>
      <c r="K13" s="51"/>
      <c r="L13" s="51"/>
      <c r="M13" s="49">
        <f t="shared" ref="M13:M42" si="1">$I13+$J13-$K13-$L13</f>
        <v>1</v>
      </c>
      <c r="N13" s="54">
        <f t="shared" ref="N13:N42" si="2">$H13+$M13</f>
        <v>150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149</v>
      </c>
      <c r="E14" s="51"/>
      <c r="F14" s="51"/>
      <c r="G14" s="51"/>
      <c r="H14" s="49">
        <f t="shared" si="0"/>
        <v>149</v>
      </c>
      <c r="I14" s="50">
        <f t="shared" ref="I14:I42" si="4">$M13</f>
        <v>1</v>
      </c>
      <c r="J14" s="55"/>
      <c r="K14" s="51"/>
      <c r="L14" s="51"/>
      <c r="M14" s="49">
        <f t="shared" si="1"/>
        <v>1</v>
      </c>
      <c r="N14" s="54">
        <f t="shared" si="2"/>
        <v>150</v>
      </c>
      <c r="O14" s="10"/>
    </row>
    <row r="15" spans="2:15" ht="39.950000000000003" customHeight="1">
      <c r="B15" s="5"/>
      <c r="C15" s="45">
        <v>4</v>
      </c>
      <c r="D15" s="50">
        <f t="shared" si="3"/>
        <v>149</v>
      </c>
      <c r="E15" s="51"/>
      <c r="F15" s="51"/>
      <c r="G15" s="51">
        <v>2</v>
      </c>
      <c r="H15" s="49">
        <f t="shared" si="0"/>
        <v>147</v>
      </c>
      <c r="I15" s="50">
        <f t="shared" si="4"/>
        <v>1</v>
      </c>
      <c r="J15" s="55"/>
      <c r="K15" s="51"/>
      <c r="L15" s="51"/>
      <c r="M15" s="49">
        <f t="shared" si="1"/>
        <v>1</v>
      </c>
      <c r="N15" s="54">
        <f t="shared" si="2"/>
        <v>148</v>
      </c>
      <c r="O15" s="10"/>
    </row>
    <row r="16" spans="2:15" ht="39.950000000000003" customHeight="1">
      <c r="B16" s="5"/>
      <c r="C16" s="45">
        <v>5</v>
      </c>
      <c r="D16" s="50">
        <f t="shared" si="3"/>
        <v>147</v>
      </c>
      <c r="E16" s="51"/>
      <c r="F16" s="51"/>
      <c r="G16" s="51">
        <v>12</v>
      </c>
      <c r="H16" s="49">
        <f t="shared" si="0"/>
        <v>135</v>
      </c>
      <c r="I16" s="50">
        <f t="shared" si="4"/>
        <v>1</v>
      </c>
      <c r="J16" s="55"/>
      <c r="K16" s="51"/>
      <c r="L16" s="51"/>
      <c r="M16" s="49">
        <f t="shared" si="1"/>
        <v>1</v>
      </c>
      <c r="N16" s="54">
        <f t="shared" si="2"/>
        <v>136</v>
      </c>
      <c r="O16" s="10"/>
    </row>
    <row r="17" spans="2:15" ht="39.950000000000003" customHeight="1">
      <c r="B17" s="5"/>
      <c r="C17" s="45">
        <v>6</v>
      </c>
      <c r="D17" s="50">
        <f t="shared" si="3"/>
        <v>135</v>
      </c>
      <c r="E17" s="51"/>
      <c r="F17" s="51"/>
      <c r="G17" s="51"/>
      <c r="H17" s="49">
        <f t="shared" si="0"/>
        <v>135</v>
      </c>
      <c r="I17" s="50">
        <f t="shared" si="4"/>
        <v>1</v>
      </c>
      <c r="J17" s="55"/>
      <c r="K17" s="51"/>
      <c r="L17" s="51"/>
      <c r="M17" s="49">
        <f t="shared" si="1"/>
        <v>1</v>
      </c>
      <c r="N17" s="54">
        <f t="shared" si="2"/>
        <v>136</v>
      </c>
      <c r="O17" s="10"/>
    </row>
    <row r="18" spans="2:15" ht="39.950000000000003" customHeight="1">
      <c r="B18" s="5"/>
      <c r="C18" s="45">
        <v>7</v>
      </c>
      <c r="D18" s="50">
        <f t="shared" si="3"/>
        <v>135</v>
      </c>
      <c r="E18" s="51"/>
      <c r="F18" s="51"/>
      <c r="G18" s="51"/>
      <c r="H18" s="49">
        <f t="shared" si="0"/>
        <v>135</v>
      </c>
      <c r="I18" s="50">
        <f t="shared" si="4"/>
        <v>1</v>
      </c>
      <c r="J18" s="55"/>
      <c r="K18" s="51"/>
      <c r="L18" s="51"/>
      <c r="M18" s="49">
        <f t="shared" si="1"/>
        <v>1</v>
      </c>
      <c r="N18" s="54">
        <f t="shared" si="2"/>
        <v>136</v>
      </c>
      <c r="O18" s="10"/>
    </row>
    <row r="19" spans="2:15" ht="39.950000000000003" customHeight="1">
      <c r="B19" s="5"/>
      <c r="C19" s="45">
        <v>8</v>
      </c>
      <c r="D19" s="50">
        <f t="shared" si="3"/>
        <v>135</v>
      </c>
      <c r="E19" s="51"/>
      <c r="F19" s="51"/>
      <c r="G19" s="51"/>
      <c r="H19" s="49">
        <f t="shared" si="0"/>
        <v>135</v>
      </c>
      <c r="I19" s="50">
        <f t="shared" si="4"/>
        <v>1</v>
      </c>
      <c r="J19" s="55"/>
      <c r="K19" s="51"/>
      <c r="L19" s="51"/>
      <c r="M19" s="49">
        <f t="shared" si="1"/>
        <v>1</v>
      </c>
      <c r="N19" s="54">
        <f t="shared" si="2"/>
        <v>136</v>
      </c>
      <c r="O19" s="10"/>
    </row>
    <row r="20" spans="2:15" ht="39.950000000000003" customHeight="1">
      <c r="B20" s="5"/>
      <c r="C20" s="45">
        <v>9</v>
      </c>
      <c r="D20" s="50">
        <f t="shared" si="3"/>
        <v>135</v>
      </c>
      <c r="E20" s="51"/>
      <c r="F20" s="51"/>
      <c r="G20" s="51"/>
      <c r="H20" s="49">
        <f t="shared" si="0"/>
        <v>135</v>
      </c>
      <c r="I20" s="50">
        <f t="shared" si="4"/>
        <v>1</v>
      </c>
      <c r="J20" s="55"/>
      <c r="K20" s="51"/>
      <c r="L20" s="51"/>
      <c r="M20" s="49">
        <f t="shared" si="1"/>
        <v>1</v>
      </c>
      <c r="N20" s="54">
        <f t="shared" si="2"/>
        <v>136</v>
      </c>
      <c r="O20" s="10"/>
    </row>
    <row r="21" spans="2:15" ht="39.950000000000003" customHeight="1">
      <c r="B21" s="5"/>
      <c r="C21" s="45">
        <v>10</v>
      </c>
      <c r="D21" s="50">
        <f t="shared" si="3"/>
        <v>135</v>
      </c>
      <c r="E21" s="51"/>
      <c r="F21" s="51"/>
      <c r="G21" s="51"/>
      <c r="H21" s="49">
        <f t="shared" si="0"/>
        <v>135</v>
      </c>
      <c r="I21" s="50">
        <f t="shared" si="4"/>
        <v>1</v>
      </c>
      <c r="J21" s="55"/>
      <c r="K21" s="51"/>
      <c r="L21" s="51"/>
      <c r="M21" s="49">
        <f t="shared" si="1"/>
        <v>1</v>
      </c>
      <c r="N21" s="54">
        <f t="shared" si="2"/>
        <v>136</v>
      </c>
      <c r="O21" s="10"/>
    </row>
    <row r="22" spans="2:15" ht="39.950000000000003" customHeight="1">
      <c r="B22" s="5"/>
      <c r="C22" s="45">
        <v>11</v>
      </c>
      <c r="D22" s="50">
        <f t="shared" si="3"/>
        <v>135</v>
      </c>
      <c r="E22" s="51"/>
      <c r="F22" s="51"/>
      <c r="G22" s="51"/>
      <c r="H22" s="49">
        <f t="shared" si="0"/>
        <v>135</v>
      </c>
      <c r="I22" s="50">
        <f t="shared" si="4"/>
        <v>1</v>
      </c>
      <c r="J22" s="55"/>
      <c r="K22" s="51"/>
      <c r="L22" s="51"/>
      <c r="M22" s="49">
        <f t="shared" si="1"/>
        <v>1</v>
      </c>
      <c r="N22" s="54">
        <f t="shared" si="2"/>
        <v>136</v>
      </c>
      <c r="O22" s="10"/>
    </row>
    <row r="23" spans="2:15" ht="39.950000000000003" customHeight="1">
      <c r="B23" s="5"/>
      <c r="C23" s="45">
        <v>12</v>
      </c>
      <c r="D23" s="50">
        <f t="shared" si="3"/>
        <v>135</v>
      </c>
      <c r="E23" s="51"/>
      <c r="F23" s="51"/>
      <c r="G23" s="51">
        <v>4</v>
      </c>
      <c r="H23" s="49">
        <f t="shared" si="0"/>
        <v>131</v>
      </c>
      <c r="I23" s="50">
        <f t="shared" si="4"/>
        <v>1</v>
      </c>
      <c r="J23" s="55"/>
      <c r="K23" s="51"/>
      <c r="L23" s="51"/>
      <c r="M23" s="49">
        <f t="shared" si="1"/>
        <v>1</v>
      </c>
      <c r="N23" s="54">
        <f t="shared" si="2"/>
        <v>132</v>
      </c>
      <c r="O23" s="10"/>
    </row>
    <row r="24" spans="2:15" ht="39.950000000000003" customHeight="1">
      <c r="B24" s="5"/>
      <c r="C24" s="45">
        <v>13</v>
      </c>
      <c r="D24" s="50">
        <f t="shared" si="3"/>
        <v>131</v>
      </c>
      <c r="E24" s="51"/>
      <c r="F24" s="51"/>
      <c r="G24" s="51">
        <v>36</v>
      </c>
      <c r="H24" s="49">
        <f t="shared" si="0"/>
        <v>95</v>
      </c>
      <c r="I24" s="50">
        <f t="shared" si="4"/>
        <v>1</v>
      </c>
      <c r="J24" s="55">
        <v>6</v>
      </c>
      <c r="K24" s="51"/>
      <c r="L24" s="51"/>
      <c r="M24" s="49">
        <f t="shared" si="1"/>
        <v>7</v>
      </c>
      <c r="N24" s="54">
        <f t="shared" si="2"/>
        <v>102</v>
      </c>
      <c r="O24" s="10"/>
    </row>
    <row r="25" spans="2:15" ht="39.950000000000003" customHeight="1">
      <c r="B25" s="5"/>
      <c r="C25" s="45">
        <v>14</v>
      </c>
      <c r="D25" s="50">
        <f t="shared" si="3"/>
        <v>95</v>
      </c>
      <c r="E25" s="51"/>
      <c r="F25" s="51"/>
      <c r="G25" s="51">
        <v>0</v>
      </c>
      <c r="H25" s="49">
        <f t="shared" si="0"/>
        <v>95</v>
      </c>
      <c r="I25" s="50">
        <f t="shared" si="4"/>
        <v>7</v>
      </c>
      <c r="J25" s="55"/>
      <c r="K25" s="51"/>
      <c r="L25" s="51"/>
      <c r="M25" s="49">
        <f t="shared" si="1"/>
        <v>7</v>
      </c>
      <c r="N25" s="54">
        <f t="shared" si="2"/>
        <v>102</v>
      </c>
      <c r="O25" s="10"/>
    </row>
    <row r="26" spans="2:15" ht="39.950000000000003" customHeight="1">
      <c r="B26" s="5"/>
      <c r="C26" s="45">
        <v>15</v>
      </c>
      <c r="D26" s="50">
        <f t="shared" si="3"/>
        <v>95</v>
      </c>
      <c r="E26" s="51"/>
      <c r="F26" s="51"/>
      <c r="G26" s="51">
        <v>12</v>
      </c>
      <c r="H26" s="49">
        <f t="shared" si="0"/>
        <v>83</v>
      </c>
      <c r="I26" s="50">
        <f t="shared" si="4"/>
        <v>7</v>
      </c>
      <c r="J26" s="55"/>
      <c r="K26" s="51"/>
      <c r="L26" s="51"/>
      <c r="M26" s="49">
        <f t="shared" si="1"/>
        <v>7</v>
      </c>
      <c r="N26" s="54">
        <f t="shared" si="2"/>
        <v>90</v>
      </c>
      <c r="O26" s="10"/>
    </row>
    <row r="27" spans="2:15" ht="39.950000000000003" customHeight="1">
      <c r="B27" s="5"/>
      <c r="C27" s="45">
        <v>16</v>
      </c>
      <c r="D27" s="50">
        <f t="shared" si="3"/>
        <v>83</v>
      </c>
      <c r="E27" s="51"/>
      <c r="F27" s="51"/>
      <c r="G27" s="51"/>
      <c r="H27" s="49">
        <f t="shared" si="0"/>
        <v>83</v>
      </c>
      <c r="I27" s="50">
        <f t="shared" si="4"/>
        <v>7</v>
      </c>
      <c r="J27" s="55"/>
      <c r="K27" s="51"/>
      <c r="L27" s="51"/>
      <c r="M27" s="49">
        <f t="shared" si="1"/>
        <v>7</v>
      </c>
      <c r="N27" s="54">
        <f t="shared" si="2"/>
        <v>90</v>
      </c>
      <c r="O27" s="10"/>
    </row>
    <row r="28" spans="2:15" ht="39.950000000000003" customHeight="1">
      <c r="B28" s="5"/>
      <c r="C28" s="45">
        <v>17</v>
      </c>
      <c r="D28" s="50">
        <f t="shared" si="3"/>
        <v>83</v>
      </c>
      <c r="E28" s="51"/>
      <c r="F28" s="51"/>
      <c r="G28" s="51"/>
      <c r="H28" s="49">
        <f t="shared" si="0"/>
        <v>83</v>
      </c>
      <c r="I28" s="50">
        <f t="shared" si="4"/>
        <v>7</v>
      </c>
      <c r="J28" s="55"/>
      <c r="K28" s="51"/>
      <c r="L28" s="51"/>
      <c r="M28" s="49">
        <f t="shared" si="1"/>
        <v>7</v>
      </c>
      <c r="N28" s="54">
        <f t="shared" si="2"/>
        <v>90</v>
      </c>
      <c r="O28" s="10"/>
    </row>
    <row r="29" spans="2:15" ht="39.950000000000003" customHeight="1">
      <c r="B29" s="5"/>
      <c r="C29" s="45">
        <v>18</v>
      </c>
      <c r="D29" s="50">
        <f t="shared" si="3"/>
        <v>83</v>
      </c>
      <c r="E29" s="51"/>
      <c r="F29" s="51"/>
      <c r="G29" s="51">
        <v>4</v>
      </c>
      <c r="H29" s="49">
        <f t="shared" si="0"/>
        <v>79</v>
      </c>
      <c r="I29" s="50">
        <f t="shared" si="4"/>
        <v>7</v>
      </c>
      <c r="J29" s="55"/>
      <c r="K29" s="51"/>
      <c r="L29" s="51"/>
      <c r="M29" s="49">
        <f t="shared" si="1"/>
        <v>7</v>
      </c>
      <c r="N29" s="54">
        <f t="shared" si="2"/>
        <v>86</v>
      </c>
      <c r="O29" s="10"/>
    </row>
    <row r="30" spans="2:15" ht="39.950000000000003" customHeight="1">
      <c r="B30" s="5"/>
      <c r="C30" s="45">
        <v>19</v>
      </c>
      <c r="D30" s="50">
        <f t="shared" si="3"/>
        <v>79</v>
      </c>
      <c r="E30" s="51"/>
      <c r="F30" s="51"/>
      <c r="G30" s="51">
        <v>5</v>
      </c>
      <c r="H30" s="49">
        <f t="shared" si="0"/>
        <v>74</v>
      </c>
      <c r="I30" s="50">
        <f t="shared" si="4"/>
        <v>7</v>
      </c>
      <c r="J30" s="55"/>
      <c r="K30" s="51"/>
      <c r="L30" s="51"/>
      <c r="M30" s="49">
        <f t="shared" si="1"/>
        <v>7</v>
      </c>
      <c r="N30" s="54">
        <f t="shared" si="2"/>
        <v>81</v>
      </c>
      <c r="O30" s="10"/>
    </row>
    <row r="31" spans="2:15" ht="39.950000000000003" customHeight="1">
      <c r="B31" s="5"/>
      <c r="C31" s="45">
        <v>20</v>
      </c>
      <c r="D31" s="50">
        <f t="shared" si="3"/>
        <v>74</v>
      </c>
      <c r="E31" s="51"/>
      <c r="F31" s="51"/>
      <c r="G31" s="51"/>
      <c r="H31" s="49">
        <f t="shared" si="0"/>
        <v>74</v>
      </c>
      <c r="I31" s="50">
        <f t="shared" si="4"/>
        <v>7</v>
      </c>
      <c r="J31" s="55"/>
      <c r="K31" s="51"/>
      <c r="L31" s="51"/>
      <c r="M31" s="49">
        <f t="shared" si="1"/>
        <v>7</v>
      </c>
      <c r="N31" s="54">
        <f t="shared" si="2"/>
        <v>81</v>
      </c>
      <c r="O31" s="10"/>
    </row>
    <row r="32" spans="2:15" ht="39.950000000000003" customHeight="1">
      <c r="B32" s="5"/>
      <c r="C32" s="45">
        <v>21</v>
      </c>
      <c r="D32" s="50">
        <f t="shared" si="3"/>
        <v>74</v>
      </c>
      <c r="E32" s="51"/>
      <c r="F32" s="51"/>
      <c r="G32" s="51"/>
      <c r="H32" s="49">
        <f t="shared" si="0"/>
        <v>74</v>
      </c>
      <c r="I32" s="50">
        <f t="shared" si="4"/>
        <v>7</v>
      </c>
      <c r="J32" s="55"/>
      <c r="K32" s="51"/>
      <c r="L32" s="51"/>
      <c r="M32" s="49">
        <f t="shared" si="1"/>
        <v>7</v>
      </c>
      <c r="N32" s="54">
        <f t="shared" si="2"/>
        <v>81</v>
      </c>
      <c r="O32" s="10"/>
    </row>
    <row r="33" spans="2:15" ht="39.950000000000003" customHeight="1">
      <c r="B33" s="5"/>
      <c r="C33" s="45">
        <v>22</v>
      </c>
      <c r="D33" s="50">
        <f t="shared" si="3"/>
        <v>74</v>
      </c>
      <c r="E33" s="51"/>
      <c r="F33" s="51"/>
      <c r="G33" s="51"/>
      <c r="H33" s="49">
        <f t="shared" si="0"/>
        <v>74</v>
      </c>
      <c r="I33" s="50">
        <f t="shared" si="4"/>
        <v>7</v>
      </c>
      <c r="J33" s="55"/>
      <c r="K33" s="51"/>
      <c r="L33" s="51"/>
      <c r="M33" s="49">
        <f t="shared" si="1"/>
        <v>7</v>
      </c>
      <c r="N33" s="54">
        <f t="shared" si="2"/>
        <v>81</v>
      </c>
      <c r="O33" s="10"/>
    </row>
    <row r="34" spans="2:15" ht="39.950000000000003" customHeight="1">
      <c r="B34" s="5"/>
      <c r="C34" s="45">
        <v>23</v>
      </c>
      <c r="D34" s="50">
        <f t="shared" si="3"/>
        <v>74</v>
      </c>
      <c r="E34" s="51">
        <v>48</v>
      </c>
      <c r="F34" s="51"/>
      <c r="G34" s="51">
        <v>13</v>
      </c>
      <c r="H34" s="49">
        <f t="shared" si="0"/>
        <v>109</v>
      </c>
      <c r="I34" s="50">
        <f t="shared" si="4"/>
        <v>7</v>
      </c>
      <c r="J34" s="55"/>
      <c r="K34" s="51"/>
      <c r="L34" s="51"/>
      <c r="M34" s="49">
        <f t="shared" si="1"/>
        <v>7</v>
      </c>
      <c r="N34" s="54">
        <f t="shared" si="2"/>
        <v>116</v>
      </c>
      <c r="O34" s="10"/>
    </row>
    <row r="35" spans="2:15" ht="39.950000000000003" customHeight="1">
      <c r="B35" s="5"/>
      <c r="C35" s="45">
        <v>24</v>
      </c>
      <c r="D35" s="50">
        <f t="shared" si="3"/>
        <v>109</v>
      </c>
      <c r="E35" s="51"/>
      <c r="F35" s="51"/>
      <c r="G35" s="51">
        <v>0</v>
      </c>
      <c r="H35" s="49">
        <f t="shared" si="0"/>
        <v>109</v>
      </c>
      <c r="I35" s="50">
        <f t="shared" si="4"/>
        <v>7</v>
      </c>
      <c r="J35" s="55"/>
      <c r="K35" s="51"/>
      <c r="L35" s="51"/>
      <c r="M35" s="49">
        <f>$I35+$J35-$K35-$L35</f>
        <v>7</v>
      </c>
      <c r="N35" s="54">
        <f t="shared" si="2"/>
        <v>116</v>
      </c>
      <c r="O35" s="10"/>
    </row>
    <row r="36" spans="2:15" ht="39.950000000000003" customHeight="1">
      <c r="B36" s="5"/>
      <c r="C36" s="45">
        <v>25</v>
      </c>
      <c r="D36" s="50">
        <f t="shared" si="3"/>
        <v>109</v>
      </c>
      <c r="E36" s="51"/>
      <c r="F36" s="51"/>
      <c r="G36" s="51">
        <v>12</v>
      </c>
      <c r="H36" s="49">
        <f t="shared" si="0"/>
        <v>97</v>
      </c>
      <c r="I36" s="50">
        <f t="shared" si="4"/>
        <v>7</v>
      </c>
      <c r="J36" s="55">
        <v>3</v>
      </c>
      <c r="K36" s="51"/>
      <c r="L36" s="51"/>
      <c r="M36" s="49">
        <f>$I36+$J36-$K36-$L36</f>
        <v>10</v>
      </c>
      <c r="N36" s="54">
        <f t="shared" si="2"/>
        <v>107</v>
      </c>
      <c r="O36" s="10"/>
    </row>
    <row r="37" spans="2:15" ht="39.950000000000003" customHeight="1">
      <c r="B37" s="5"/>
      <c r="C37" s="45">
        <v>26</v>
      </c>
      <c r="D37" s="50">
        <f t="shared" si="3"/>
        <v>97</v>
      </c>
      <c r="E37" s="51"/>
      <c r="F37" s="51"/>
      <c r="G37" s="51">
        <v>40</v>
      </c>
      <c r="H37" s="49">
        <f t="shared" si="0"/>
        <v>57</v>
      </c>
      <c r="I37" s="50">
        <f t="shared" si="4"/>
        <v>10</v>
      </c>
      <c r="J37" s="55">
        <v>8</v>
      </c>
      <c r="K37" s="51"/>
      <c r="L37" s="51"/>
      <c r="M37" s="49">
        <f t="shared" si="1"/>
        <v>18</v>
      </c>
      <c r="N37" s="54">
        <f t="shared" si="2"/>
        <v>75</v>
      </c>
      <c r="O37" s="10"/>
    </row>
    <row r="38" spans="2:15" ht="39.950000000000003" customHeight="1">
      <c r="B38" s="5"/>
      <c r="C38" s="45">
        <v>27</v>
      </c>
      <c r="D38" s="50">
        <f t="shared" si="3"/>
        <v>57</v>
      </c>
      <c r="E38" s="51"/>
      <c r="F38" s="51"/>
      <c r="G38" s="51"/>
      <c r="H38" s="49">
        <f t="shared" si="0"/>
        <v>57</v>
      </c>
      <c r="I38" s="50">
        <f t="shared" si="4"/>
        <v>18</v>
      </c>
      <c r="J38" s="55"/>
      <c r="K38" s="51"/>
      <c r="L38" s="51"/>
      <c r="M38" s="49">
        <f t="shared" si="1"/>
        <v>18</v>
      </c>
      <c r="N38" s="54">
        <f t="shared" si="2"/>
        <v>75</v>
      </c>
      <c r="O38" s="10"/>
    </row>
    <row r="39" spans="2:15" ht="39.950000000000003" customHeight="1">
      <c r="B39" s="5"/>
      <c r="C39" s="45">
        <v>28</v>
      </c>
      <c r="D39" s="50">
        <f t="shared" si="3"/>
        <v>57</v>
      </c>
      <c r="E39" s="51"/>
      <c r="F39" s="51"/>
      <c r="G39" s="51"/>
      <c r="H39" s="49">
        <f t="shared" si="0"/>
        <v>57</v>
      </c>
      <c r="I39" s="50">
        <f t="shared" si="4"/>
        <v>18</v>
      </c>
      <c r="J39" s="55"/>
      <c r="K39" s="51"/>
      <c r="L39" s="51"/>
      <c r="M39" s="49">
        <f t="shared" si="1"/>
        <v>18</v>
      </c>
      <c r="N39" s="54">
        <f t="shared" si="2"/>
        <v>75</v>
      </c>
      <c r="O39" s="10"/>
    </row>
    <row r="40" spans="2:15" ht="39.950000000000003" customHeight="1">
      <c r="B40" s="5"/>
      <c r="C40" s="45">
        <v>29</v>
      </c>
      <c r="D40" s="50">
        <f t="shared" si="3"/>
        <v>57</v>
      </c>
      <c r="E40" s="51"/>
      <c r="F40" s="51"/>
      <c r="G40" s="51">
        <v>1</v>
      </c>
      <c r="H40" s="49">
        <f t="shared" si="0"/>
        <v>56</v>
      </c>
      <c r="I40" s="50">
        <f t="shared" si="4"/>
        <v>18</v>
      </c>
      <c r="J40" s="55"/>
      <c r="K40" s="51"/>
      <c r="L40" s="51"/>
      <c r="M40" s="49">
        <f t="shared" si="1"/>
        <v>18</v>
      </c>
      <c r="N40" s="54">
        <f t="shared" si="2"/>
        <v>74</v>
      </c>
      <c r="O40" s="10"/>
    </row>
    <row r="41" spans="2:15" ht="39.950000000000003" customHeight="1">
      <c r="B41" s="5"/>
      <c r="C41" s="45">
        <v>30</v>
      </c>
      <c r="D41" s="50">
        <f t="shared" si="3"/>
        <v>56</v>
      </c>
      <c r="E41" s="51">
        <v>1</v>
      </c>
      <c r="F41" s="51"/>
      <c r="G41" s="51"/>
      <c r="H41" s="49">
        <f t="shared" si="0"/>
        <v>57</v>
      </c>
      <c r="I41" s="50">
        <f t="shared" si="4"/>
        <v>18</v>
      </c>
      <c r="J41" s="55"/>
      <c r="K41" s="51"/>
      <c r="L41" s="51">
        <v>1</v>
      </c>
      <c r="M41" s="49">
        <f t="shared" si="1"/>
        <v>17</v>
      </c>
      <c r="N41" s="54">
        <f t="shared" si="2"/>
        <v>74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57</v>
      </c>
      <c r="E42" s="52"/>
      <c r="F42" s="52"/>
      <c r="G42" s="52">
        <v>28</v>
      </c>
      <c r="H42" s="49">
        <f t="shared" si="0"/>
        <v>29</v>
      </c>
      <c r="I42" s="50">
        <f t="shared" si="4"/>
        <v>17</v>
      </c>
      <c r="J42" s="56"/>
      <c r="K42" s="52"/>
      <c r="L42" s="52"/>
      <c r="M42" s="49">
        <f t="shared" si="1"/>
        <v>17</v>
      </c>
      <c r="N42" s="54">
        <f t="shared" si="2"/>
        <v>46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49</v>
      </c>
      <c r="F44" s="58">
        <f>SUM($F12:$F42)</f>
        <v>0</v>
      </c>
      <c r="G44" s="59">
        <f>SUM($G12:$G42)</f>
        <v>170</v>
      </c>
      <c r="H44" s="22"/>
      <c r="I44" s="11"/>
      <c r="J44" s="57">
        <f>SUM($J12:$J42)</f>
        <v>17</v>
      </c>
      <c r="K44" s="58">
        <f>SUM($K12:$K42)</f>
        <v>0</v>
      </c>
      <c r="L44" s="59">
        <f>SUM($L12:$L42)</f>
        <v>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honeticPr fontId="1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U62"/>
  <sheetViews>
    <sheetView showGridLines="0" showRowColHeaders="0" showZeros="0" showRuler="0" zoomScale="70" zoomScaleNormal="70" workbookViewId="0">
      <pane ySplit="12" topLeftCell="A39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JANUARY  2013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1083</v>
      </c>
      <c r="E12" s="48"/>
      <c r="F12" s="48"/>
      <c r="G12" s="48">
        <v>8</v>
      </c>
      <c r="H12" s="49">
        <f>$D12+$E12+$F12-$G12</f>
        <v>1075</v>
      </c>
      <c r="I12" s="47">
        <v>38</v>
      </c>
      <c r="J12" s="53"/>
      <c r="K12" s="48"/>
      <c r="L12" s="48"/>
      <c r="M12" s="49">
        <f>$I12+$J12-$K12-$L12</f>
        <v>38</v>
      </c>
      <c r="N12" s="54">
        <f>$H12+$M12</f>
        <v>1113</v>
      </c>
      <c r="O12" s="10"/>
    </row>
    <row r="13" spans="2:15" ht="39.950000000000003" customHeight="1">
      <c r="B13" s="5"/>
      <c r="C13" s="45">
        <v>2</v>
      </c>
      <c r="D13" s="50">
        <f>$H12</f>
        <v>1075</v>
      </c>
      <c r="E13" s="51"/>
      <c r="F13" s="51"/>
      <c r="G13" s="51">
        <v>5</v>
      </c>
      <c r="H13" s="49">
        <f t="shared" ref="H13:H42" si="0">$D13+$E13+$F13-$G13</f>
        <v>1070</v>
      </c>
      <c r="I13" s="50">
        <f>$M12</f>
        <v>38</v>
      </c>
      <c r="J13" s="55"/>
      <c r="K13" s="51"/>
      <c r="L13" s="51"/>
      <c r="M13" s="49">
        <f t="shared" ref="M13:M42" si="1">$I13+$J13-$K13-$L13</f>
        <v>38</v>
      </c>
      <c r="N13" s="54">
        <f t="shared" ref="N13:N42" si="2">$H13+$M13</f>
        <v>1108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1070</v>
      </c>
      <c r="E14" s="51"/>
      <c r="F14" s="51"/>
      <c r="G14" s="51">
        <v>36</v>
      </c>
      <c r="H14" s="49">
        <f t="shared" si="0"/>
        <v>1034</v>
      </c>
      <c r="I14" s="50">
        <f t="shared" ref="I14:I42" si="4">$M13</f>
        <v>38</v>
      </c>
      <c r="J14" s="55"/>
      <c r="K14" s="51"/>
      <c r="L14" s="51"/>
      <c r="M14" s="49">
        <f t="shared" si="1"/>
        <v>38</v>
      </c>
      <c r="N14" s="54">
        <f t="shared" si="2"/>
        <v>1072</v>
      </c>
      <c r="O14" s="10"/>
    </row>
    <row r="15" spans="2:15" ht="39.950000000000003" customHeight="1">
      <c r="B15" s="5"/>
      <c r="C15" s="45">
        <v>4</v>
      </c>
      <c r="D15" s="50">
        <f t="shared" si="3"/>
        <v>1034</v>
      </c>
      <c r="E15" s="51"/>
      <c r="F15" s="51"/>
      <c r="G15" s="51">
        <v>93</v>
      </c>
      <c r="H15" s="49">
        <f t="shared" si="0"/>
        <v>941</v>
      </c>
      <c r="I15" s="50">
        <f t="shared" si="4"/>
        <v>38</v>
      </c>
      <c r="J15" s="55"/>
      <c r="K15" s="51"/>
      <c r="L15" s="51"/>
      <c r="M15" s="49">
        <f t="shared" si="1"/>
        <v>38</v>
      </c>
      <c r="N15" s="54">
        <f t="shared" si="2"/>
        <v>979</v>
      </c>
      <c r="O15" s="10"/>
    </row>
    <row r="16" spans="2:15" ht="39.950000000000003" customHeight="1">
      <c r="B16" s="5"/>
      <c r="C16" s="45">
        <v>5</v>
      </c>
      <c r="D16" s="50">
        <f t="shared" si="3"/>
        <v>941</v>
      </c>
      <c r="E16" s="51"/>
      <c r="F16" s="51"/>
      <c r="G16" s="51">
        <v>36</v>
      </c>
      <c r="H16" s="49">
        <f t="shared" si="0"/>
        <v>905</v>
      </c>
      <c r="I16" s="50">
        <f t="shared" si="4"/>
        <v>38</v>
      </c>
      <c r="J16" s="55"/>
      <c r="K16" s="51"/>
      <c r="L16" s="51"/>
      <c r="M16" s="49">
        <f t="shared" si="1"/>
        <v>38</v>
      </c>
      <c r="N16" s="54">
        <f t="shared" si="2"/>
        <v>943</v>
      </c>
      <c r="O16" s="10"/>
    </row>
    <row r="17" spans="2:15" ht="39.950000000000003" customHeight="1">
      <c r="B17" s="5"/>
      <c r="C17" s="45">
        <v>6</v>
      </c>
      <c r="D17" s="50">
        <f t="shared" si="3"/>
        <v>905</v>
      </c>
      <c r="E17" s="51"/>
      <c r="F17" s="51"/>
      <c r="G17" s="51">
        <v>4</v>
      </c>
      <c r="H17" s="49">
        <f t="shared" si="0"/>
        <v>901</v>
      </c>
      <c r="I17" s="50">
        <f t="shared" si="4"/>
        <v>38</v>
      </c>
      <c r="J17" s="55"/>
      <c r="K17" s="51"/>
      <c r="L17" s="51"/>
      <c r="M17" s="49">
        <f t="shared" si="1"/>
        <v>38</v>
      </c>
      <c r="N17" s="54">
        <f t="shared" si="2"/>
        <v>939</v>
      </c>
      <c r="O17" s="10"/>
    </row>
    <row r="18" spans="2:15" ht="39.950000000000003" customHeight="1">
      <c r="B18" s="5"/>
      <c r="C18" s="45">
        <v>7</v>
      </c>
      <c r="D18" s="50">
        <f t="shared" si="3"/>
        <v>901</v>
      </c>
      <c r="E18" s="51"/>
      <c r="F18" s="51"/>
      <c r="G18" s="51">
        <v>25</v>
      </c>
      <c r="H18" s="49">
        <f t="shared" si="0"/>
        <v>876</v>
      </c>
      <c r="I18" s="50">
        <f t="shared" si="4"/>
        <v>38</v>
      </c>
      <c r="J18" s="55">
        <v>2</v>
      </c>
      <c r="K18" s="51"/>
      <c r="L18" s="51"/>
      <c r="M18" s="49">
        <f t="shared" si="1"/>
        <v>40</v>
      </c>
      <c r="N18" s="54">
        <f t="shared" si="2"/>
        <v>916</v>
      </c>
      <c r="O18" s="10"/>
    </row>
    <row r="19" spans="2:15" ht="39.950000000000003" customHeight="1">
      <c r="B19" s="5"/>
      <c r="C19" s="45">
        <v>8</v>
      </c>
      <c r="D19" s="50">
        <f t="shared" si="3"/>
        <v>876</v>
      </c>
      <c r="E19" s="51"/>
      <c r="F19" s="51"/>
      <c r="G19" s="51">
        <v>12</v>
      </c>
      <c r="H19" s="49">
        <f t="shared" si="0"/>
        <v>864</v>
      </c>
      <c r="I19" s="50">
        <f t="shared" si="4"/>
        <v>40</v>
      </c>
      <c r="J19" s="55"/>
      <c r="K19" s="51">
        <v>2</v>
      </c>
      <c r="L19" s="51"/>
      <c r="M19" s="49">
        <f t="shared" si="1"/>
        <v>38</v>
      </c>
      <c r="N19" s="54">
        <f t="shared" si="2"/>
        <v>902</v>
      </c>
      <c r="O19" s="10"/>
    </row>
    <row r="20" spans="2:15" ht="39.950000000000003" customHeight="1">
      <c r="B20" s="5"/>
      <c r="C20" s="45">
        <v>9</v>
      </c>
      <c r="D20" s="50">
        <f t="shared" si="3"/>
        <v>864</v>
      </c>
      <c r="E20" s="51"/>
      <c r="F20" s="51"/>
      <c r="G20" s="51">
        <v>12</v>
      </c>
      <c r="H20" s="49">
        <f t="shared" si="0"/>
        <v>852</v>
      </c>
      <c r="I20" s="50">
        <f t="shared" si="4"/>
        <v>38</v>
      </c>
      <c r="J20" s="55"/>
      <c r="K20" s="51"/>
      <c r="L20" s="51"/>
      <c r="M20" s="49">
        <f t="shared" si="1"/>
        <v>38</v>
      </c>
      <c r="N20" s="54">
        <f t="shared" si="2"/>
        <v>890</v>
      </c>
      <c r="O20" s="10"/>
    </row>
    <row r="21" spans="2:15" ht="39.950000000000003" customHeight="1">
      <c r="B21" s="5"/>
      <c r="C21" s="45">
        <v>10</v>
      </c>
      <c r="D21" s="50">
        <f t="shared" si="3"/>
        <v>852</v>
      </c>
      <c r="E21" s="51"/>
      <c r="F21" s="51"/>
      <c r="G21" s="51">
        <v>5</v>
      </c>
      <c r="H21" s="49">
        <f t="shared" si="0"/>
        <v>847</v>
      </c>
      <c r="I21" s="50">
        <f t="shared" si="4"/>
        <v>38</v>
      </c>
      <c r="J21" s="55"/>
      <c r="K21" s="51"/>
      <c r="L21" s="51"/>
      <c r="M21" s="49">
        <f t="shared" si="1"/>
        <v>38</v>
      </c>
      <c r="N21" s="54">
        <f t="shared" si="2"/>
        <v>885</v>
      </c>
      <c r="O21" s="10"/>
    </row>
    <row r="22" spans="2:15" ht="39.950000000000003" customHeight="1">
      <c r="B22" s="5"/>
      <c r="C22" s="45">
        <v>11</v>
      </c>
      <c r="D22" s="50">
        <f t="shared" si="3"/>
        <v>847</v>
      </c>
      <c r="E22" s="51"/>
      <c r="F22" s="51"/>
      <c r="G22" s="51">
        <v>12</v>
      </c>
      <c r="H22" s="49">
        <f t="shared" si="0"/>
        <v>835</v>
      </c>
      <c r="I22" s="50">
        <f t="shared" si="4"/>
        <v>38</v>
      </c>
      <c r="J22" s="55"/>
      <c r="K22" s="51"/>
      <c r="L22" s="51"/>
      <c r="M22" s="49">
        <f t="shared" si="1"/>
        <v>38</v>
      </c>
      <c r="N22" s="54">
        <f t="shared" si="2"/>
        <v>873</v>
      </c>
      <c r="O22" s="10"/>
    </row>
    <row r="23" spans="2:15" ht="39.950000000000003" customHeight="1">
      <c r="B23" s="5"/>
      <c r="C23" s="45">
        <v>12</v>
      </c>
      <c r="D23" s="50">
        <f t="shared" si="3"/>
        <v>835</v>
      </c>
      <c r="E23" s="51"/>
      <c r="F23" s="51"/>
      <c r="G23" s="51">
        <v>49</v>
      </c>
      <c r="H23" s="49">
        <f t="shared" si="0"/>
        <v>786</v>
      </c>
      <c r="I23" s="50">
        <f t="shared" si="4"/>
        <v>38</v>
      </c>
      <c r="J23" s="55"/>
      <c r="K23" s="51"/>
      <c r="L23" s="51"/>
      <c r="M23" s="49">
        <f t="shared" si="1"/>
        <v>38</v>
      </c>
      <c r="N23" s="54">
        <f t="shared" si="2"/>
        <v>824</v>
      </c>
      <c r="O23" s="10"/>
    </row>
    <row r="24" spans="2:15" ht="39.950000000000003" customHeight="1">
      <c r="B24" s="5"/>
      <c r="C24" s="45">
        <v>13</v>
      </c>
      <c r="D24" s="50">
        <f t="shared" si="3"/>
        <v>786</v>
      </c>
      <c r="E24" s="51"/>
      <c r="F24" s="51"/>
      <c r="G24" s="51">
        <v>12</v>
      </c>
      <c r="H24" s="49">
        <f t="shared" si="0"/>
        <v>774</v>
      </c>
      <c r="I24" s="50">
        <f t="shared" si="4"/>
        <v>38</v>
      </c>
      <c r="J24" s="55"/>
      <c r="K24" s="51"/>
      <c r="L24" s="51"/>
      <c r="M24" s="49">
        <f t="shared" si="1"/>
        <v>38</v>
      </c>
      <c r="N24" s="54">
        <f t="shared" si="2"/>
        <v>812</v>
      </c>
      <c r="O24" s="10"/>
    </row>
    <row r="25" spans="2:15" ht="39.950000000000003" customHeight="1">
      <c r="B25" s="5"/>
      <c r="C25" s="45">
        <v>14</v>
      </c>
      <c r="D25" s="50">
        <f t="shared" si="3"/>
        <v>774</v>
      </c>
      <c r="E25" s="51"/>
      <c r="F25" s="51"/>
      <c r="G25" s="51">
        <v>12</v>
      </c>
      <c r="H25" s="49">
        <f t="shared" si="0"/>
        <v>762</v>
      </c>
      <c r="I25" s="50">
        <f t="shared" si="4"/>
        <v>38</v>
      </c>
      <c r="J25" s="55">
        <v>5</v>
      </c>
      <c r="K25" s="51"/>
      <c r="L25" s="51"/>
      <c r="M25" s="49">
        <f t="shared" si="1"/>
        <v>43</v>
      </c>
      <c r="N25" s="54">
        <f t="shared" si="2"/>
        <v>805</v>
      </c>
      <c r="O25" s="10"/>
    </row>
    <row r="26" spans="2:15" ht="39.950000000000003" customHeight="1">
      <c r="B26" s="5"/>
      <c r="C26" s="45">
        <v>15</v>
      </c>
      <c r="D26" s="50">
        <f t="shared" si="3"/>
        <v>762</v>
      </c>
      <c r="E26" s="51"/>
      <c r="F26" s="51"/>
      <c r="G26" s="51">
        <v>24</v>
      </c>
      <c r="H26" s="49">
        <f t="shared" si="0"/>
        <v>738</v>
      </c>
      <c r="I26" s="50">
        <f t="shared" si="4"/>
        <v>43</v>
      </c>
      <c r="J26" s="55">
        <v>1</v>
      </c>
      <c r="K26" s="51"/>
      <c r="L26" s="51"/>
      <c r="M26" s="49">
        <f t="shared" si="1"/>
        <v>44</v>
      </c>
      <c r="N26" s="54">
        <f t="shared" si="2"/>
        <v>782</v>
      </c>
      <c r="O26" s="10"/>
    </row>
    <row r="27" spans="2:15" ht="39.950000000000003" customHeight="1">
      <c r="B27" s="5"/>
      <c r="C27" s="45">
        <v>16</v>
      </c>
      <c r="D27" s="50">
        <f t="shared" si="3"/>
        <v>738</v>
      </c>
      <c r="E27" s="51"/>
      <c r="F27" s="51"/>
      <c r="G27" s="51"/>
      <c r="H27" s="49">
        <f t="shared" si="0"/>
        <v>738</v>
      </c>
      <c r="I27" s="50">
        <f t="shared" si="4"/>
        <v>44</v>
      </c>
      <c r="J27" s="55"/>
      <c r="K27" s="51"/>
      <c r="L27" s="51"/>
      <c r="M27" s="49">
        <f t="shared" si="1"/>
        <v>44</v>
      </c>
      <c r="N27" s="54">
        <f t="shared" si="2"/>
        <v>782</v>
      </c>
      <c r="O27" s="10"/>
    </row>
    <row r="28" spans="2:15" ht="39.950000000000003" customHeight="1">
      <c r="B28" s="5"/>
      <c r="C28" s="45">
        <v>17</v>
      </c>
      <c r="D28" s="50">
        <f t="shared" si="3"/>
        <v>738</v>
      </c>
      <c r="E28" s="51"/>
      <c r="F28" s="51"/>
      <c r="G28" s="51">
        <v>44</v>
      </c>
      <c r="H28" s="49">
        <f t="shared" si="0"/>
        <v>694</v>
      </c>
      <c r="I28" s="50">
        <f t="shared" si="4"/>
        <v>44</v>
      </c>
      <c r="J28" s="55"/>
      <c r="K28" s="51">
        <v>4</v>
      </c>
      <c r="L28" s="51"/>
      <c r="M28" s="49">
        <f t="shared" si="1"/>
        <v>40</v>
      </c>
      <c r="N28" s="54">
        <f t="shared" si="2"/>
        <v>734</v>
      </c>
      <c r="O28" s="10"/>
    </row>
    <row r="29" spans="2:15" ht="39.950000000000003" customHeight="1">
      <c r="B29" s="5"/>
      <c r="C29" s="45">
        <v>18</v>
      </c>
      <c r="D29" s="50">
        <f t="shared" si="3"/>
        <v>694</v>
      </c>
      <c r="E29" s="51"/>
      <c r="F29" s="51"/>
      <c r="G29" s="51">
        <v>24</v>
      </c>
      <c r="H29" s="49">
        <f t="shared" si="0"/>
        <v>670</v>
      </c>
      <c r="I29" s="50">
        <f t="shared" si="4"/>
        <v>40</v>
      </c>
      <c r="J29" s="55">
        <v>7</v>
      </c>
      <c r="K29" s="51"/>
      <c r="L29" s="51"/>
      <c r="M29" s="49">
        <f t="shared" si="1"/>
        <v>47</v>
      </c>
      <c r="N29" s="54">
        <f t="shared" si="2"/>
        <v>717</v>
      </c>
      <c r="O29" s="10"/>
    </row>
    <row r="30" spans="2:15" ht="39.950000000000003" customHeight="1">
      <c r="B30" s="5"/>
      <c r="C30" s="45">
        <v>19</v>
      </c>
      <c r="D30" s="50">
        <f t="shared" si="3"/>
        <v>670</v>
      </c>
      <c r="E30" s="51"/>
      <c r="F30" s="51"/>
      <c r="G30" s="51">
        <v>92</v>
      </c>
      <c r="H30" s="49">
        <f t="shared" si="0"/>
        <v>578</v>
      </c>
      <c r="I30" s="50">
        <f t="shared" si="4"/>
        <v>47</v>
      </c>
      <c r="J30" s="55">
        <v>13</v>
      </c>
      <c r="K30" s="51"/>
      <c r="L30" s="51"/>
      <c r="M30" s="49">
        <f t="shared" si="1"/>
        <v>60</v>
      </c>
      <c r="N30" s="54">
        <f t="shared" si="2"/>
        <v>638</v>
      </c>
      <c r="O30" s="10"/>
    </row>
    <row r="31" spans="2:15" ht="39.950000000000003" customHeight="1">
      <c r="B31" s="5"/>
      <c r="C31" s="45">
        <v>20</v>
      </c>
      <c r="D31" s="50">
        <f t="shared" si="3"/>
        <v>578</v>
      </c>
      <c r="E31" s="51"/>
      <c r="F31" s="51"/>
      <c r="G31" s="51">
        <v>72</v>
      </c>
      <c r="H31" s="49">
        <f t="shared" si="0"/>
        <v>506</v>
      </c>
      <c r="I31" s="50">
        <f t="shared" si="4"/>
        <v>60</v>
      </c>
      <c r="J31" s="55">
        <v>11</v>
      </c>
      <c r="K31" s="51"/>
      <c r="L31" s="51"/>
      <c r="M31" s="49">
        <f t="shared" si="1"/>
        <v>71</v>
      </c>
      <c r="N31" s="54">
        <f t="shared" si="2"/>
        <v>577</v>
      </c>
      <c r="O31" s="10"/>
    </row>
    <row r="32" spans="2:15" ht="39.950000000000003" customHeight="1">
      <c r="B32" s="5"/>
      <c r="C32" s="45">
        <v>21</v>
      </c>
      <c r="D32" s="50">
        <f t="shared" si="3"/>
        <v>506</v>
      </c>
      <c r="E32" s="51"/>
      <c r="F32" s="51"/>
      <c r="G32" s="51">
        <v>36</v>
      </c>
      <c r="H32" s="49">
        <f t="shared" si="0"/>
        <v>470</v>
      </c>
      <c r="I32" s="50">
        <f t="shared" si="4"/>
        <v>71</v>
      </c>
      <c r="J32" s="55"/>
      <c r="K32" s="51"/>
      <c r="L32" s="51"/>
      <c r="M32" s="49">
        <f t="shared" si="1"/>
        <v>71</v>
      </c>
      <c r="N32" s="54">
        <f t="shared" si="2"/>
        <v>541</v>
      </c>
      <c r="O32" s="10"/>
    </row>
    <row r="33" spans="2:15" ht="39.950000000000003" customHeight="1">
      <c r="B33" s="5"/>
      <c r="C33" s="45">
        <v>22</v>
      </c>
      <c r="D33" s="50">
        <f t="shared" si="3"/>
        <v>470</v>
      </c>
      <c r="E33" s="51"/>
      <c r="F33" s="51"/>
      <c r="G33" s="51">
        <v>54</v>
      </c>
      <c r="H33" s="49">
        <f t="shared" si="0"/>
        <v>416</v>
      </c>
      <c r="I33" s="50">
        <f t="shared" si="4"/>
        <v>71</v>
      </c>
      <c r="J33" s="55">
        <v>13</v>
      </c>
      <c r="K33" s="51">
        <v>4</v>
      </c>
      <c r="L33" s="51"/>
      <c r="M33" s="49">
        <f t="shared" si="1"/>
        <v>80</v>
      </c>
      <c r="N33" s="54">
        <f t="shared" si="2"/>
        <v>496</v>
      </c>
      <c r="O33" s="10"/>
    </row>
    <row r="34" spans="2:15" ht="39.950000000000003" customHeight="1">
      <c r="B34" s="5"/>
      <c r="C34" s="45">
        <v>23</v>
      </c>
      <c r="D34" s="50">
        <f t="shared" si="3"/>
        <v>416</v>
      </c>
      <c r="E34" s="51">
        <v>576</v>
      </c>
      <c r="F34" s="51"/>
      <c r="G34" s="51">
        <v>40</v>
      </c>
      <c r="H34" s="49">
        <f t="shared" si="0"/>
        <v>952</v>
      </c>
      <c r="I34" s="50">
        <f t="shared" si="4"/>
        <v>80</v>
      </c>
      <c r="J34" s="55">
        <v>1</v>
      </c>
      <c r="K34" s="51">
        <v>11</v>
      </c>
      <c r="L34" s="51"/>
      <c r="M34" s="49">
        <f t="shared" si="1"/>
        <v>70</v>
      </c>
      <c r="N34" s="54">
        <f t="shared" si="2"/>
        <v>1022</v>
      </c>
      <c r="O34" s="10"/>
    </row>
    <row r="35" spans="2:15" ht="39.950000000000003" customHeight="1">
      <c r="B35" s="5"/>
      <c r="C35" s="45">
        <v>24</v>
      </c>
      <c r="D35" s="50">
        <f t="shared" si="3"/>
        <v>952</v>
      </c>
      <c r="E35" s="51"/>
      <c r="F35" s="51"/>
      <c r="G35" s="51">
        <v>72</v>
      </c>
      <c r="H35" s="49">
        <f t="shared" si="0"/>
        <v>880</v>
      </c>
      <c r="I35" s="50">
        <f t="shared" si="4"/>
        <v>70</v>
      </c>
      <c r="J35" s="55">
        <v>14</v>
      </c>
      <c r="K35" s="51"/>
      <c r="L35" s="51"/>
      <c r="M35" s="49">
        <f t="shared" si="1"/>
        <v>84</v>
      </c>
      <c r="N35" s="54">
        <f t="shared" si="2"/>
        <v>964</v>
      </c>
      <c r="O35" s="10"/>
    </row>
    <row r="36" spans="2:15" ht="39.950000000000003" customHeight="1">
      <c r="B36" s="5"/>
      <c r="C36" s="45">
        <v>25</v>
      </c>
      <c r="D36" s="50">
        <f t="shared" si="3"/>
        <v>880</v>
      </c>
      <c r="E36" s="51"/>
      <c r="F36" s="51"/>
      <c r="G36" s="51">
        <v>76</v>
      </c>
      <c r="H36" s="49">
        <f t="shared" si="0"/>
        <v>804</v>
      </c>
      <c r="I36" s="50">
        <f t="shared" si="4"/>
        <v>84</v>
      </c>
      <c r="J36" s="55">
        <v>14</v>
      </c>
      <c r="K36" s="51">
        <v>6</v>
      </c>
      <c r="L36" s="51"/>
      <c r="M36" s="49">
        <f t="shared" si="1"/>
        <v>92</v>
      </c>
      <c r="N36" s="54">
        <f t="shared" si="2"/>
        <v>896</v>
      </c>
      <c r="O36" s="10"/>
    </row>
    <row r="37" spans="2:15" ht="39.950000000000003" customHeight="1">
      <c r="B37" s="5"/>
      <c r="C37" s="45">
        <v>26</v>
      </c>
      <c r="D37" s="50">
        <f t="shared" si="3"/>
        <v>804</v>
      </c>
      <c r="E37" s="51"/>
      <c r="F37" s="51"/>
      <c r="G37" s="51">
        <v>236</v>
      </c>
      <c r="H37" s="49">
        <f t="shared" si="0"/>
        <v>568</v>
      </c>
      <c r="I37" s="50">
        <f t="shared" si="4"/>
        <v>92</v>
      </c>
      <c r="J37" s="55">
        <v>16</v>
      </c>
      <c r="K37" s="51">
        <v>7</v>
      </c>
      <c r="L37" s="51"/>
      <c r="M37" s="49">
        <f t="shared" si="1"/>
        <v>101</v>
      </c>
      <c r="N37" s="54">
        <f t="shared" si="2"/>
        <v>669</v>
      </c>
      <c r="O37" s="10"/>
    </row>
    <row r="38" spans="2:15" ht="39.950000000000003" customHeight="1">
      <c r="B38" s="5"/>
      <c r="C38" s="45">
        <v>27</v>
      </c>
      <c r="D38" s="50">
        <f t="shared" si="3"/>
        <v>568</v>
      </c>
      <c r="E38" s="51"/>
      <c r="F38" s="51"/>
      <c r="G38" s="51">
        <v>84</v>
      </c>
      <c r="H38" s="49">
        <f t="shared" si="0"/>
        <v>484</v>
      </c>
      <c r="I38" s="50">
        <f t="shared" si="4"/>
        <v>101</v>
      </c>
      <c r="J38" s="55">
        <v>5</v>
      </c>
      <c r="K38" s="51">
        <v>18</v>
      </c>
      <c r="L38" s="51"/>
      <c r="M38" s="49">
        <f t="shared" si="1"/>
        <v>88</v>
      </c>
      <c r="N38" s="54">
        <f t="shared" si="2"/>
        <v>572</v>
      </c>
      <c r="O38" s="10"/>
    </row>
    <row r="39" spans="2:15" ht="39.950000000000003" customHeight="1">
      <c r="B39" s="5"/>
      <c r="C39" s="45">
        <v>28</v>
      </c>
      <c r="D39" s="50">
        <f t="shared" si="3"/>
        <v>484</v>
      </c>
      <c r="E39" s="51"/>
      <c r="F39" s="51"/>
      <c r="G39" s="51">
        <v>73</v>
      </c>
      <c r="H39" s="49">
        <f t="shared" si="0"/>
        <v>411</v>
      </c>
      <c r="I39" s="50">
        <f t="shared" si="4"/>
        <v>88</v>
      </c>
      <c r="J39" s="55"/>
      <c r="K39" s="51"/>
      <c r="L39" s="51"/>
      <c r="M39" s="49">
        <f t="shared" si="1"/>
        <v>88</v>
      </c>
      <c r="N39" s="54">
        <f t="shared" si="2"/>
        <v>499</v>
      </c>
      <c r="O39" s="10"/>
    </row>
    <row r="40" spans="2:15" ht="39.950000000000003" customHeight="1">
      <c r="B40" s="5"/>
      <c r="C40" s="45">
        <v>29</v>
      </c>
      <c r="D40" s="50">
        <f t="shared" si="3"/>
        <v>411</v>
      </c>
      <c r="E40" s="51"/>
      <c r="F40" s="51"/>
      <c r="G40" s="51">
        <v>137</v>
      </c>
      <c r="H40" s="49">
        <f t="shared" si="0"/>
        <v>274</v>
      </c>
      <c r="I40" s="50">
        <f t="shared" si="4"/>
        <v>88</v>
      </c>
      <c r="J40" s="55"/>
      <c r="K40" s="51">
        <v>5</v>
      </c>
      <c r="L40" s="51"/>
      <c r="M40" s="49">
        <f t="shared" si="1"/>
        <v>83</v>
      </c>
      <c r="N40" s="54">
        <f t="shared" si="2"/>
        <v>357</v>
      </c>
      <c r="O40" s="10"/>
    </row>
    <row r="41" spans="2:15" ht="39.950000000000003" customHeight="1">
      <c r="B41" s="5"/>
      <c r="C41" s="45">
        <v>30</v>
      </c>
      <c r="D41" s="50">
        <f t="shared" si="3"/>
        <v>274</v>
      </c>
      <c r="E41" s="51"/>
      <c r="F41" s="51"/>
      <c r="G41" s="51">
        <v>16</v>
      </c>
      <c r="H41" s="49">
        <f t="shared" si="0"/>
        <v>258</v>
      </c>
      <c r="I41" s="50">
        <f t="shared" si="4"/>
        <v>83</v>
      </c>
      <c r="J41" s="55">
        <v>8</v>
      </c>
      <c r="K41" s="51"/>
      <c r="L41" s="51"/>
      <c r="M41" s="49">
        <f t="shared" si="1"/>
        <v>91</v>
      </c>
      <c r="N41" s="54">
        <f t="shared" si="2"/>
        <v>349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258</v>
      </c>
      <c r="E42" s="52"/>
      <c r="F42" s="52"/>
      <c r="G42" s="52">
        <v>100</v>
      </c>
      <c r="H42" s="49">
        <f t="shared" si="0"/>
        <v>158</v>
      </c>
      <c r="I42" s="50">
        <f t="shared" si="4"/>
        <v>91</v>
      </c>
      <c r="J42" s="56">
        <v>7</v>
      </c>
      <c r="K42" s="52">
        <v>8</v>
      </c>
      <c r="L42" s="52"/>
      <c r="M42" s="49">
        <f t="shared" si="1"/>
        <v>90</v>
      </c>
      <c r="N42" s="54">
        <f t="shared" si="2"/>
        <v>248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576</v>
      </c>
      <c r="F44" s="58">
        <f>SUM($F12:$F42)</f>
        <v>0</v>
      </c>
      <c r="G44" s="59">
        <f>SUM($G12:$G42)</f>
        <v>1501</v>
      </c>
      <c r="H44" s="22"/>
      <c r="I44" s="11"/>
      <c r="J44" s="57">
        <f>SUM($J12:$J42)</f>
        <v>117</v>
      </c>
      <c r="K44" s="58">
        <f>SUM($K12:$K42)</f>
        <v>65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U62"/>
  <sheetViews>
    <sheetView showGridLines="0" showRowColHeaders="0" showZeros="0" tabSelected="1" showRuler="0" zoomScale="70" zoomScaleNormal="70" workbookViewId="0">
      <pane ySplit="12" topLeftCell="A40" activePane="bottomLeft" state="frozen"/>
      <selection pane="bottomLeft" activeCell="L42" sqref="L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JANUARY  2013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960</v>
      </c>
      <c r="E12" s="48"/>
      <c r="F12" s="48"/>
      <c r="G12" s="48"/>
      <c r="H12" s="49">
        <f>$D12+$E12+$F12-$G12</f>
        <v>960</v>
      </c>
      <c r="I12" s="47">
        <v>11</v>
      </c>
      <c r="J12" s="53"/>
      <c r="K12" s="48"/>
      <c r="L12" s="48"/>
      <c r="M12" s="49">
        <f>$I12+$J12-$K12-$L12</f>
        <v>11</v>
      </c>
      <c r="N12" s="54">
        <f>$H12+$M12</f>
        <v>971</v>
      </c>
      <c r="O12" s="10"/>
    </row>
    <row r="13" spans="2:15" ht="39.950000000000003" customHeight="1">
      <c r="B13" s="5"/>
      <c r="C13" s="45">
        <v>2</v>
      </c>
      <c r="D13" s="50">
        <f>$H12</f>
        <v>960</v>
      </c>
      <c r="E13" s="51"/>
      <c r="F13" s="51"/>
      <c r="G13" s="51">
        <v>28</v>
      </c>
      <c r="H13" s="49">
        <f t="shared" ref="H13:H42" si="0">$D13+$E13+$F13-$G13</f>
        <v>932</v>
      </c>
      <c r="I13" s="50">
        <f>$M12</f>
        <v>11</v>
      </c>
      <c r="J13" s="55"/>
      <c r="K13" s="51"/>
      <c r="L13" s="51"/>
      <c r="M13" s="49">
        <f t="shared" ref="M13:M42" si="1">$I13+$J13-$K13-$L13</f>
        <v>11</v>
      </c>
      <c r="N13" s="54">
        <f t="shared" ref="N13:N42" si="2">$H13+$M13</f>
        <v>943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932</v>
      </c>
      <c r="E14" s="51"/>
      <c r="F14" s="51"/>
      <c r="G14" s="51"/>
      <c r="H14" s="49">
        <f t="shared" si="0"/>
        <v>932</v>
      </c>
      <c r="I14" s="50">
        <f t="shared" ref="I14:I42" si="4">$M13</f>
        <v>11</v>
      </c>
      <c r="J14" s="55"/>
      <c r="K14" s="51"/>
      <c r="L14" s="51"/>
      <c r="M14" s="49">
        <f t="shared" si="1"/>
        <v>11</v>
      </c>
      <c r="N14" s="54">
        <f t="shared" si="2"/>
        <v>943</v>
      </c>
      <c r="O14" s="10"/>
    </row>
    <row r="15" spans="2:15" ht="39.950000000000003" customHeight="1">
      <c r="B15" s="5"/>
      <c r="C15" s="45">
        <v>4</v>
      </c>
      <c r="D15" s="50">
        <f t="shared" si="3"/>
        <v>932</v>
      </c>
      <c r="E15" s="51"/>
      <c r="F15" s="51"/>
      <c r="G15" s="51">
        <v>52</v>
      </c>
      <c r="H15" s="49">
        <f t="shared" si="0"/>
        <v>880</v>
      </c>
      <c r="I15" s="50">
        <f t="shared" si="4"/>
        <v>11</v>
      </c>
      <c r="J15" s="55"/>
      <c r="K15" s="51"/>
      <c r="L15" s="51"/>
      <c r="M15" s="49">
        <f t="shared" si="1"/>
        <v>11</v>
      </c>
      <c r="N15" s="54">
        <f t="shared" si="2"/>
        <v>891</v>
      </c>
      <c r="O15" s="10"/>
    </row>
    <row r="16" spans="2:15" ht="39.950000000000003" customHeight="1">
      <c r="B16" s="5"/>
      <c r="C16" s="45">
        <v>5</v>
      </c>
      <c r="D16" s="50">
        <f t="shared" si="3"/>
        <v>880</v>
      </c>
      <c r="E16" s="51"/>
      <c r="F16" s="51"/>
      <c r="G16" s="51">
        <v>52</v>
      </c>
      <c r="H16" s="49">
        <f t="shared" si="0"/>
        <v>828</v>
      </c>
      <c r="I16" s="50">
        <f t="shared" si="4"/>
        <v>11</v>
      </c>
      <c r="J16" s="55">
        <v>8</v>
      </c>
      <c r="K16" s="51"/>
      <c r="L16" s="51"/>
      <c r="M16" s="49">
        <f t="shared" si="1"/>
        <v>19</v>
      </c>
      <c r="N16" s="54">
        <f t="shared" si="2"/>
        <v>847</v>
      </c>
      <c r="O16" s="10"/>
    </row>
    <row r="17" spans="2:15" ht="39.950000000000003" customHeight="1">
      <c r="B17" s="5"/>
      <c r="C17" s="45">
        <v>6</v>
      </c>
      <c r="D17" s="50">
        <f t="shared" si="3"/>
        <v>828</v>
      </c>
      <c r="E17" s="51"/>
      <c r="F17" s="51"/>
      <c r="G17" s="51"/>
      <c r="H17" s="49">
        <f t="shared" si="0"/>
        <v>828</v>
      </c>
      <c r="I17" s="50">
        <f t="shared" si="4"/>
        <v>19</v>
      </c>
      <c r="J17" s="55"/>
      <c r="K17" s="51"/>
      <c r="L17" s="51"/>
      <c r="M17" s="49">
        <f t="shared" si="1"/>
        <v>19</v>
      </c>
      <c r="N17" s="54">
        <f t="shared" si="2"/>
        <v>847</v>
      </c>
      <c r="O17" s="10"/>
    </row>
    <row r="18" spans="2:15" ht="39.950000000000003" customHeight="1">
      <c r="B18" s="5"/>
      <c r="C18" s="45">
        <v>7</v>
      </c>
      <c r="D18" s="50">
        <f t="shared" si="3"/>
        <v>828</v>
      </c>
      <c r="E18" s="51"/>
      <c r="F18" s="51"/>
      <c r="G18" s="51"/>
      <c r="H18" s="49">
        <f t="shared" si="0"/>
        <v>828</v>
      </c>
      <c r="I18" s="50">
        <f t="shared" si="4"/>
        <v>19</v>
      </c>
      <c r="J18" s="55"/>
      <c r="K18" s="51"/>
      <c r="L18" s="51"/>
      <c r="M18" s="49">
        <f t="shared" si="1"/>
        <v>19</v>
      </c>
      <c r="N18" s="54">
        <f t="shared" si="2"/>
        <v>847</v>
      </c>
      <c r="O18" s="10"/>
    </row>
    <row r="19" spans="2:15" ht="39.950000000000003" customHeight="1">
      <c r="B19" s="5"/>
      <c r="C19" s="45">
        <v>8</v>
      </c>
      <c r="D19" s="50">
        <f t="shared" si="3"/>
        <v>828</v>
      </c>
      <c r="E19" s="51"/>
      <c r="F19" s="51"/>
      <c r="G19" s="51">
        <v>12</v>
      </c>
      <c r="H19" s="49">
        <f t="shared" si="0"/>
        <v>816</v>
      </c>
      <c r="I19" s="50">
        <f t="shared" si="4"/>
        <v>19</v>
      </c>
      <c r="J19" s="55"/>
      <c r="K19" s="51"/>
      <c r="L19" s="51"/>
      <c r="M19" s="49">
        <f t="shared" si="1"/>
        <v>19</v>
      </c>
      <c r="N19" s="54">
        <f t="shared" si="2"/>
        <v>835</v>
      </c>
      <c r="O19" s="10"/>
    </row>
    <row r="20" spans="2:15" ht="39.950000000000003" customHeight="1">
      <c r="B20" s="5"/>
      <c r="C20" s="45">
        <v>9</v>
      </c>
      <c r="D20" s="50">
        <f t="shared" si="3"/>
        <v>816</v>
      </c>
      <c r="E20" s="51"/>
      <c r="F20" s="51"/>
      <c r="G20" s="51">
        <v>24</v>
      </c>
      <c r="H20" s="49">
        <f t="shared" si="0"/>
        <v>792</v>
      </c>
      <c r="I20" s="50">
        <f t="shared" si="4"/>
        <v>19</v>
      </c>
      <c r="J20" s="55"/>
      <c r="K20" s="51"/>
      <c r="L20" s="51"/>
      <c r="M20" s="49">
        <f t="shared" si="1"/>
        <v>19</v>
      </c>
      <c r="N20" s="54">
        <f t="shared" si="2"/>
        <v>811</v>
      </c>
      <c r="O20" s="10"/>
    </row>
    <row r="21" spans="2:15" ht="39.950000000000003" customHeight="1">
      <c r="B21" s="5"/>
      <c r="C21" s="45">
        <v>10</v>
      </c>
      <c r="D21" s="50">
        <f t="shared" si="3"/>
        <v>792</v>
      </c>
      <c r="E21" s="51"/>
      <c r="F21" s="51"/>
      <c r="G21" s="51"/>
      <c r="H21" s="49">
        <f t="shared" si="0"/>
        <v>792</v>
      </c>
      <c r="I21" s="50">
        <f t="shared" si="4"/>
        <v>19</v>
      </c>
      <c r="J21" s="55"/>
      <c r="K21" s="51"/>
      <c r="L21" s="51"/>
      <c r="M21" s="49">
        <f t="shared" si="1"/>
        <v>19</v>
      </c>
      <c r="N21" s="54">
        <f t="shared" si="2"/>
        <v>811</v>
      </c>
      <c r="O21" s="10"/>
    </row>
    <row r="22" spans="2:15" ht="39.950000000000003" customHeight="1">
      <c r="B22" s="5"/>
      <c r="C22" s="45">
        <v>11</v>
      </c>
      <c r="D22" s="50">
        <f t="shared" si="3"/>
        <v>792</v>
      </c>
      <c r="E22" s="51"/>
      <c r="F22" s="51"/>
      <c r="G22" s="51">
        <v>8</v>
      </c>
      <c r="H22" s="49">
        <f t="shared" si="0"/>
        <v>784</v>
      </c>
      <c r="I22" s="50">
        <f t="shared" si="4"/>
        <v>19</v>
      </c>
      <c r="J22" s="55"/>
      <c r="K22" s="51"/>
      <c r="L22" s="51"/>
      <c r="M22" s="49">
        <f t="shared" si="1"/>
        <v>19</v>
      </c>
      <c r="N22" s="54">
        <f t="shared" si="2"/>
        <v>803</v>
      </c>
      <c r="O22" s="10"/>
    </row>
    <row r="23" spans="2:15" ht="39.950000000000003" customHeight="1">
      <c r="B23" s="5"/>
      <c r="C23" s="45">
        <v>12</v>
      </c>
      <c r="D23" s="50">
        <f t="shared" si="3"/>
        <v>784</v>
      </c>
      <c r="E23" s="51"/>
      <c r="F23" s="51"/>
      <c r="G23" s="51">
        <v>10</v>
      </c>
      <c r="H23" s="49">
        <f t="shared" si="0"/>
        <v>774</v>
      </c>
      <c r="I23" s="50">
        <f t="shared" si="4"/>
        <v>19</v>
      </c>
      <c r="J23" s="55"/>
      <c r="K23" s="51"/>
      <c r="L23" s="51"/>
      <c r="M23" s="49">
        <f t="shared" si="1"/>
        <v>19</v>
      </c>
      <c r="N23" s="54">
        <f t="shared" si="2"/>
        <v>793</v>
      </c>
      <c r="O23" s="10"/>
    </row>
    <row r="24" spans="2:15" ht="39.950000000000003" customHeight="1">
      <c r="B24" s="5"/>
      <c r="C24" s="45">
        <v>13</v>
      </c>
      <c r="D24" s="50">
        <f t="shared" si="3"/>
        <v>774</v>
      </c>
      <c r="E24" s="51"/>
      <c r="F24" s="51"/>
      <c r="G24" s="51">
        <v>0</v>
      </c>
      <c r="H24" s="49">
        <f t="shared" si="0"/>
        <v>774</v>
      </c>
      <c r="I24" s="50">
        <f t="shared" si="4"/>
        <v>19</v>
      </c>
      <c r="J24" s="55"/>
      <c r="K24" s="51"/>
      <c r="L24" s="51"/>
      <c r="M24" s="49">
        <f t="shared" si="1"/>
        <v>19</v>
      </c>
      <c r="N24" s="54">
        <f t="shared" si="2"/>
        <v>793</v>
      </c>
      <c r="O24" s="10"/>
    </row>
    <row r="25" spans="2:15" ht="39.950000000000003" customHeight="1">
      <c r="B25" s="5"/>
      <c r="C25" s="45">
        <v>14</v>
      </c>
      <c r="D25" s="50">
        <f t="shared" si="3"/>
        <v>774</v>
      </c>
      <c r="E25" s="51"/>
      <c r="F25" s="51"/>
      <c r="G25" s="51"/>
      <c r="H25" s="49">
        <f t="shared" si="0"/>
        <v>774</v>
      </c>
      <c r="I25" s="50">
        <f t="shared" si="4"/>
        <v>19</v>
      </c>
      <c r="J25" s="55"/>
      <c r="K25" s="51"/>
      <c r="L25" s="51"/>
      <c r="M25" s="49">
        <f t="shared" si="1"/>
        <v>19</v>
      </c>
      <c r="N25" s="54">
        <f t="shared" si="2"/>
        <v>793</v>
      </c>
      <c r="O25" s="10"/>
    </row>
    <row r="26" spans="2:15" ht="39.950000000000003" customHeight="1">
      <c r="B26" s="5"/>
      <c r="C26" s="45">
        <v>15</v>
      </c>
      <c r="D26" s="50">
        <f t="shared" si="3"/>
        <v>774</v>
      </c>
      <c r="E26" s="51"/>
      <c r="F26" s="51"/>
      <c r="G26" s="51">
        <v>4</v>
      </c>
      <c r="H26" s="49">
        <f t="shared" si="0"/>
        <v>770</v>
      </c>
      <c r="I26" s="50">
        <f t="shared" si="4"/>
        <v>19</v>
      </c>
      <c r="J26" s="55"/>
      <c r="K26" s="51"/>
      <c r="L26" s="51"/>
      <c r="M26" s="49">
        <f t="shared" si="1"/>
        <v>19</v>
      </c>
      <c r="N26" s="54">
        <f t="shared" si="2"/>
        <v>789</v>
      </c>
      <c r="O26" s="10"/>
    </row>
    <row r="27" spans="2:15" ht="39.950000000000003" customHeight="1">
      <c r="B27" s="5"/>
      <c r="C27" s="45">
        <v>16</v>
      </c>
      <c r="D27" s="50">
        <f t="shared" si="3"/>
        <v>770</v>
      </c>
      <c r="E27" s="51"/>
      <c r="F27" s="51"/>
      <c r="G27" s="51">
        <v>48</v>
      </c>
      <c r="H27" s="49">
        <f t="shared" si="0"/>
        <v>722</v>
      </c>
      <c r="I27" s="50">
        <f t="shared" si="4"/>
        <v>19</v>
      </c>
      <c r="J27" s="55">
        <v>33</v>
      </c>
      <c r="K27" s="51"/>
      <c r="L27" s="51"/>
      <c r="M27" s="49">
        <f t="shared" si="1"/>
        <v>52</v>
      </c>
      <c r="N27" s="54">
        <f t="shared" si="2"/>
        <v>774</v>
      </c>
      <c r="O27" s="10"/>
    </row>
    <row r="28" spans="2:15" ht="39.950000000000003" customHeight="1">
      <c r="B28" s="5"/>
      <c r="C28" s="45">
        <v>17</v>
      </c>
      <c r="D28" s="50">
        <f t="shared" si="3"/>
        <v>722</v>
      </c>
      <c r="E28" s="51"/>
      <c r="F28" s="51"/>
      <c r="G28" s="51"/>
      <c r="H28" s="49">
        <f t="shared" si="0"/>
        <v>722</v>
      </c>
      <c r="I28" s="50">
        <f t="shared" si="4"/>
        <v>52</v>
      </c>
      <c r="J28" s="55"/>
      <c r="K28" s="51"/>
      <c r="L28" s="51"/>
      <c r="M28" s="49">
        <f t="shared" si="1"/>
        <v>52</v>
      </c>
      <c r="N28" s="54">
        <f t="shared" si="2"/>
        <v>774</v>
      </c>
      <c r="O28" s="10"/>
    </row>
    <row r="29" spans="2:15" ht="39.950000000000003" customHeight="1">
      <c r="B29" s="5"/>
      <c r="C29" s="45">
        <v>18</v>
      </c>
      <c r="D29" s="50">
        <f t="shared" si="3"/>
        <v>722</v>
      </c>
      <c r="E29" s="51"/>
      <c r="F29" s="51"/>
      <c r="G29" s="51">
        <v>12</v>
      </c>
      <c r="H29" s="49">
        <f t="shared" si="0"/>
        <v>710</v>
      </c>
      <c r="I29" s="50">
        <f t="shared" si="4"/>
        <v>52</v>
      </c>
      <c r="J29" s="55"/>
      <c r="K29" s="51">
        <v>16</v>
      </c>
      <c r="L29" s="51"/>
      <c r="M29" s="49">
        <f t="shared" si="1"/>
        <v>36</v>
      </c>
      <c r="N29" s="54">
        <f t="shared" si="2"/>
        <v>746</v>
      </c>
      <c r="O29" s="10"/>
    </row>
    <row r="30" spans="2:15" ht="39.950000000000003" customHeight="1">
      <c r="B30" s="5"/>
      <c r="C30" s="45">
        <v>19</v>
      </c>
      <c r="D30" s="50">
        <f t="shared" si="3"/>
        <v>710</v>
      </c>
      <c r="E30" s="51"/>
      <c r="F30" s="51"/>
      <c r="G30" s="51">
        <v>1</v>
      </c>
      <c r="H30" s="49">
        <f t="shared" si="0"/>
        <v>709</v>
      </c>
      <c r="I30" s="50">
        <f t="shared" si="4"/>
        <v>36</v>
      </c>
      <c r="J30" s="55"/>
      <c r="K30" s="51"/>
      <c r="L30" s="51"/>
      <c r="M30" s="49">
        <f t="shared" si="1"/>
        <v>36</v>
      </c>
      <c r="N30" s="54">
        <f t="shared" si="2"/>
        <v>745</v>
      </c>
      <c r="O30" s="10"/>
    </row>
    <row r="31" spans="2:15" ht="39.950000000000003" customHeight="1">
      <c r="B31" s="5"/>
      <c r="C31" s="45">
        <v>20</v>
      </c>
      <c r="D31" s="50">
        <f t="shared" si="3"/>
        <v>709</v>
      </c>
      <c r="E31" s="51"/>
      <c r="F31" s="51"/>
      <c r="G31" s="51">
        <v>20</v>
      </c>
      <c r="H31" s="49">
        <f t="shared" si="0"/>
        <v>689</v>
      </c>
      <c r="I31" s="50">
        <f t="shared" si="4"/>
        <v>36</v>
      </c>
      <c r="J31" s="55"/>
      <c r="K31" s="51"/>
      <c r="L31" s="51"/>
      <c r="M31" s="49">
        <f t="shared" si="1"/>
        <v>36</v>
      </c>
      <c r="N31" s="54">
        <f t="shared" si="2"/>
        <v>725</v>
      </c>
      <c r="O31" s="10"/>
    </row>
    <row r="32" spans="2:15" ht="39.950000000000003" customHeight="1">
      <c r="B32" s="5"/>
      <c r="C32" s="45">
        <v>21</v>
      </c>
      <c r="D32" s="50">
        <f t="shared" si="3"/>
        <v>689</v>
      </c>
      <c r="E32" s="51"/>
      <c r="F32" s="51"/>
      <c r="G32" s="51"/>
      <c r="H32" s="49">
        <f t="shared" si="0"/>
        <v>689</v>
      </c>
      <c r="I32" s="50">
        <f t="shared" si="4"/>
        <v>36</v>
      </c>
      <c r="J32" s="55"/>
      <c r="K32" s="51"/>
      <c r="L32" s="51"/>
      <c r="M32" s="49">
        <f t="shared" si="1"/>
        <v>36</v>
      </c>
      <c r="N32" s="54">
        <f t="shared" si="2"/>
        <v>725</v>
      </c>
      <c r="O32" s="10"/>
    </row>
    <row r="33" spans="2:15" ht="39.950000000000003" customHeight="1">
      <c r="B33" s="5"/>
      <c r="C33" s="45">
        <v>22</v>
      </c>
      <c r="D33" s="50">
        <f t="shared" si="3"/>
        <v>689</v>
      </c>
      <c r="E33" s="51"/>
      <c r="F33" s="51"/>
      <c r="G33" s="51">
        <v>12</v>
      </c>
      <c r="H33" s="49">
        <f t="shared" si="0"/>
        <v>677</v>
      </c>
      <c r="I33" s="50">
        <f t="shared" si="4"/>
        <v>36</v>
      </c>
      <c r="J33" s="55"/>
      <c r="K33" s="51"/>
      <c r="L33" s="51"/>
      <c r="M33" s="49">
        <f t="shared" si="1"/>
        <v>36</v>
      </c>
      <c r="N33" s="54">
        <f t="shared" si="2"/>
        <v>713</v>
      </c>
      <c r="O33" s="10"/>
    </row>
    <row r="34" spans="2:15" ht="39.950000000000003" customHeight="1">
      <c r="B34" s="5"/>
      <c r="C34" s="45">
        <v>23</v>
      </c>
      <c r="D34" s="50">
        <f t="shared" si="3"/>
        <v>677</v>
      </c>
      <c r="E34" s="51"/>
      <c r="F34" s="51"/>
      <c r="G34" s="51">
        <v>12</v>
      </c>
      <c r="H34" s="49">
        <f t="shared" si="0"/>
        <v>665</v>
      </c>
      <c r="I34" s="50">
        <f t="shared" si="4"/>
        <v>36</v>
      </c>
      <c r="J34" s="55">
        <v>5</v>
      </c>
      <c r="K34" s="51">
        <v>8</v>
      </c>
      <c r="L34" s="51"/>
      <c r="M34" s="49">
        <f t="shared" si="1"/>
        <v>33</v>
      </c>
      <c r="N34" s="54">
        <f t="shared" si="2"/>
        <v>698</v>
      </c>
      <c r="O34" s="10"/>
    </row>
    <row r="35" spans="2:15" ht="39.950000000000003" customHeight="1">
      <c r="B35" s="5"/>
      <c r="C35" s="45">
        <v>24</v>
      </c>
      <c r="D35" s="50">
        <f t="shared" si="3"/>
        <v>665</v>
      </c>
      <c r="E35" s="51"/>
      <c r="F35" s="51"/>
      <c r="G35" s="51">
        <v>0</v>
      </c>
      <c r="H35" s="49">
        <f t="shared" si="0"/>
        <v>665</v>
      </c>
      <c r="I35" s="50">
        <f t="shared" si="4"/>
        <v>33</v>
      </c>
      <c r="J35" s="55">
        <v>0</v>
      </c>
      <c r="K35" s="51">
        <v>0</v>
      </c>
      <c r="L35" s="51"/>
      <c r="M35" s="49">
        <f t="shared" si="1"/>
        <v>33</v>
      </c>
      <c r="N35" s="54">
        <f t="shared" si="2"/>
        <v>698</v>
      </c>
      <c r="O35" s="10"/>
    </row>
    <row r="36" spans="2:15" ht="39.950000000000003" customHeight="1">
      <c r="B36" s="5"/>
      <c r="C36" s="45">
        <v>25</v>
      </c>
      <c r="D36" s="50">
        <f t="shared" si="3"/>
        <v>665</v>
      </c>
      <c r="E36" s="51"/>
      <c r="F36" s="51"/>
      <c r="G36" s="51">
        <v>12</v>
      </c>
      <c r="H36" s="49">
        <f t="shared" si="0"/>
        <v>653</v>
      </c>
      <c r="I36" s="50">
        <f t="shared" si="4"/>
        <v>33</v>
      </c>
      <c r="J36" s="55">
        <v>6</v>
      </c>
      <c r="K36" s="51">
        <v>11</v>
      </c>
      <c r="L36" s="51"/>
      <c r="M36" s="49">
        <f t="shared" si="1"/>
        <v>28</v>
      </c>
      <c r="N36" s="54">
        <f t="shared" si="2"/>
        <v>681</v>
      </c>
      <c r="O36" s="10"/>
    </row>
    <row r="37" spans="2:15" ht="39.950000000000003" customHeight="1">
      <c r="B37" s="5"/>
      <c r="C37" s="45">
        <v>26</v>
      </c>
      <c r="D37" s="50">
        <f t="shared" si="3"/>
        <v>653</v>
      </c>
      <c r="E37" s="51"/>
      <c r="F37" s="51"/>
      <c r="G37" s="51"/>
      <c r="H37" s="49">
        <f t="shared" si="0"/>
        <v>653</v>
      </c>
      <c r="I37" s="50">
        <f t="shared" si="4"/>
        <v>28</v>
      </c>
      <c r="J37" s="55"/>
      <c r="K37" s="51"/>
      <c r="L37" s="51"/>
      <c r="M37" s="49">
        <f t="shared" si="1"/>
        <v>28</v>
      </c>
      <c r="N37" s="54">
        <f t="shared" si="2"/>
        <v>681</v>
      </c>
      <c r="O37" s="10"/>
    </row>
    <row r="38" spans="2:15" ht="39.950000000000003" customHeight="1">
      <c r="B38" s="5"/>
      <c r="C38" s="45">
        <v>27</v>
      </c>
      <c r="D38" s="50">
        <f t="shared" si="3"/>
        <v>653</v>
      </c>
      <c r="E38" s="51"/>
      <c r="F38" s="51"/>
      <c r="G38" s="51">
        <v>8</v>
      </c>
      <c r="H38" s="49">
        <f t="shared" si="0"/>
        <v>645</v>
      </c>
      <c r="I38" s="50">
        <f t="shared" si="4"/>
        <v>28</v>
      </c>
      <c r="J38" s="55"/>
      <c r="K38" s="51"/>
      <c r="L38" s="51"/>
      <c r="M38" s="49">
        <f t="shared" si="1"/>
        <v>28</v>
      </c>
      <c r="N38" s="54">
        <f t="shared" si="2"/>
        <v>673</v>
      </c>
      <c r="O38" s="10"/>
    </row>
    <row r="39" spans="2:15" ht="39.950000000000003" customHeight="1">
      <c r="B39" s="5"/>
      <c r="C39" s="45">
        <v>28</v>
      </c>
      <c r="D39" s="50">
        <f t="shared" si="3"/>
        <v>645</v>
      </c>
      <c r="E39" s="51"/>
      <c r="F39" s="51"/>
      <c r="G39" s="51"/>
      <c r="H39" s="49">
        <f t="shared" si="0"/>
        <v>645</v>
      </c>
      <c r="I39" s="50">
        <f t="shared" si="4"/>
        <v>28</v>
      </c>
      <c r="J39" s="55"/>
      <c r="K39" s="51"/>
      <c r="L39" s="51"/>
      <c r="M39" s="49">
        <f t="shared" si="1"/>
        <v>28</v>
      </c>
      <c r="N39" s="54">
        <f t="shared" si="2"/>
        <v>673</v>
      </c>
      <c r="O39" s="10"/>
    </row>
    <row r="40" spans="2:15" ht="39.950000000000003" customHeight="1">
      <c r="B40" s="5"/>
      <c r="C40" s="45">
        <v>29</v>
      </c>
      <c r="D40" s="50">
        <f t="shared" si="3"/>
        <v>645</v>
      </c>
      <c r="E40" s="51"/>
      <c r="F40" s="51"/>
      <c r="G40" s="51">
        <v>8</v>
      </c>
      <c r="H40" s="49">
        <f t="shared" si="0"/>
        <v>637</v>
      </c>
      <c r="I40" s="50">
        <f t="shared" si="4"/>
        <v>28</v>
      </c>
      <c r="J40" s="55"/>
      <c r="K40" s="51"/>
      <c r="L40" s="51"/>
      <c r="M40" s="49">
        <f t="shared" si="1"/>
        <v>28</v>
      </c>
      <c r="N40" s="54">
        <f t="shared" si="2"/>
        <v>665</v>
      </c>
      <c r="O40" s="10"/>
    </row>
    <row r="41" spans="2:15" ht="39.950000000000003" customHeight="1">
      <c r="B41" s="5"/>
      <c r="C41" s="45">
        <v>30</v>
      </c>
      <c r="D41" s="50">
        <f t="shared" si="3"/>
        <v>637</v>
      </c>
      <c r="E41" s="51">
        <v>1</v>
      </c>
      <c r="F41" s="51"/>
      <c r="G41" s="51">
        <v>112</v>
      </c>
      <c r="H41" s="49">
        <f t="shared" si="0"/>
        <v>526</v>
      </c>
      <c r="I41" s="50">
        <f t="shared" si="4"/>
        <v>28</v>
      </c>
      <c r="J41" s="55">
        <v>9</v>
      </c>
      <c r="K41" s="51">
        <v>9</v>
      </c>
      <c r="L41" s="51">
        <v>1</v>
      </c>
      <c r="M41" s="49">
        <f t="shared" si="1"/>
        <v>27</v>
      </c>
      <c r="N41" s="54">
        <f t="shared" si="2"/>
        <v>553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526</v>
      </c>
      <c r="E42" s="52"/>
      <c r="F42" s="52"/>
      <c r="G42" s="52">
        <v>12</v>
      </c>
      <c r="H42" s="49">
        <f t="shared" si="0"/>
        <v>514</v>
      </c>
      <c r="I42" s="50">
        <f t="shared" si="4"/>
        <v>27</v>
      </c>
      <c r="J42" s="56"/>
      <c r="K42" s="52"/>
      <c r="L42" s="52"/>
      <c r="M42" s="49">
        <f t="shared" si="1"/>
        <v>27</v>
      </c>
      <c r="N42" s="54">
        <f t="shared" si="2"/>
        <v>541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</v>
      </c>
      <c r="F44" s="58">
        <f>SUM($F12:$F42)</f>
        <v>0</v>
      </c>
      <c r="G44" s="59">
        <f>SUM($G12:$G42)</f>
        <v>447</v>
      </c>
      <c r="H44" s="22"/>
      <c r="I44" s="11"/>
      <c r="J44" s="57">
        <f>SUM($J12:$J42)</f>
        <v>61</v>
      </c>
      <c r="K44" s="58">
        <f>SUM($K12:$K42)</f>
        <v>44</v>
      </c>
      <c r="L44" s="59">
        <f>SUM($L12:$L42)</f>
        <v>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U62"/>
  <sheetViews>
    <sheetView showGridLines="0" showRowColHeaders="0" showZeros="0" showRuler="0" topLeftCell="C1" zoomScale="80" zoomScaleNormal="80" workbookViewId="0">
      <pane ySplit="12" topLeftCell="A40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JANUARY  2013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160</v>
      </c>
      <c r="E12" s="48"/>
      <c r="F12" s="48"/>
      <c r="G12" s="48">
        <v>5</v>
      </c>
      <c r="H12" s="49">
        <f>$D12+$E12+$F12-$G12</f>
        <v>155</v>
      </c>
      <c r="I12" s="47"/>
      <c r="J12" s="53"/>
      <c r="K12" s="48"/>
      <c r="L12" s="48"/>
      <c r="M12" s="49">
        <f>$I12+$J12-$K12-$L12</f>
        <v>0</v>
      </c>
      <c r="N12" s="54">
        <f>$H12+$M12</f>
        <v>155</v>
      </c>
      <c r="O12" s="10"/>
    </row>
    <row r="13" spans="2:15" ht="39.950000000000003" customHeight="1">
      <c r="B13" s="5"/>
      <c r="C13" s="45">
        <v>2</v>
      </c>
      <c r="D13" s="50">
        <f>$H12</f>
        <v>155</v>
      </c>
      <c r="E13" s="51"/>
      <c r="F13" s="51"/>
      <c r="G13" s="51">
        <v>2</v>
      </c>
      <c r="H13" s="49">
        <f t="shared" ref="H13:H42" si="0">$D13+$E13+$F13-$G13</f>
        <v>153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153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153</v>
      </c>
      <c r="E14" s="51"/>
      <c r="F14" s="51"/>
      <c r="G14" s="51">
        <v>2</v>
      </c>
      <c r="H14" s="49">
        <f t="shared" si="0"/>
        <v>151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151</v>
      </c>
      <c r="O14" s="10"/>
    </row>
    <row r="15" spans="2:15" ht="39.950000000000003" customHeight="1">
      <c r="B15" s="5"/>
      <c r="C15" s="45">
        <v>4</v>
      </c>
      <c r="D15" s="50">
        <f t="shared" si="3"/>
        <v>151</v>
      </c>
      <c r="E15" s="51"/>
      <c r="F15" s="51"/>
      <c r="G15" s="51"/>
      <c r="H15" s="49">
        <f t="shared" si="0"/>
        <v>151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151</v>
      </c>
      <c r="O15" s="10"/>
    </row>
    <row r="16" spans="2:15" ht="39.950000000000003" customHeight="1">
      <c r="B16" s="5"/>
      <c r="C16" s="45">
        <v>5</v>
      </c>
      <c r="D16" s="50">
        <f t="shared" si="3"/>
        <v>151</v>
      </c>
      <c r="E16" s="51"/>
      <c r="F16" s="51"/>
      <c r="G16" s="51"/>
      <c r="H16" s="49">
        <f t="shared" si="0"/>
        <v>151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151</v>
      </c>
      <c r="O16" s="10"/>
    </row>
    <row r="17" spans="2:15" ht="39.950000000000003" customHeight="1">
      <c r="B17" s="5"/>
      <c r="C17" s="45">
        <v>6</v>
      </c>
      <c r="D17" s="50">
        <f t="shared" si="3"/>
        <v>151</v>
      </c>
      <c r="E17" s="51"/>
      <c r="F17" s="51"/>
      <c r="G17" s="51">
        <v>1</v>
      </c>
      <c r="H17" s="49">
        <f t="shared" si="0"/>
        <v>150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150</v>
      </c>
      <c r="O17" s="10"/>
    </row>
    <row r="18" spans="2:15" ht="39.950000000000003" customHeight="1">
      <c r="B18" s="5"/>
      <c r="C18" s="45">
        <v>7</v>
      </c>
      <c r="D18" s="50">
        <f t="shared" si="3"/>
        <v>150</v>
      </c>
      <c r="E18" s="51"/>
      <c r="F18" s="51"/>
      <c r="G18" s="51">
        <v>3</v>
      </c>
      <c r="H18" s="49">
        <f t="shared" si="0"/>
        <v>147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147</v>
      </c>
      <c r="O18" s="10"/>
    </row>
    <row r="19" spans="2:15" ht="39.950000000000003" customHeight="1">
      <c r="B19" s="5"/>
      <c r="C19" s="45">
        <v>8</v>
      </c>
      <c r="D19" s="50">
        <f t="shared" si="3"/>
        <v>147</v>
      </c>
      <c r="E19" s="51"/>
      <c r="F19" s="51"/>
      <c r="G19" s="51">
        <v>2</v>
      </c>
      <c r="H19" s="49">
        <f t="shared" si="0"/>
        <v>145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145</v>
      </c>
      <c r="O19" s="10"/>
    </row>
    <row r="20" spans="2:15" ht="39.950000000000003" customHeight="1">
      <c r="B20" s="5"/>
      <c r="C20" s="45">
        <v>9</v>
      </c>
      <c r="D20" s="50">
        <f t="shared" si="3"/>
        <v>145</v>
      </c>
      <c r="E20" s="51"/>
      <c r="F20" s="51"/>
      <c r="G20" s="51">
        <v>2</v>
      </c>
      <c r="H20" s="49">
        <f t="shared" si="0"/>
        <v>143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143</v>
      </c>
      <c r="O20" s="10"/>
    </row>
    <row r="21" spans="2:15" ht="39.950000000000003" customHeight="1">
      <c r="B21" s="5"/>
      <c r="C21" s="45">
        <v>10</v>
      </c>
      <c r="D21" s="50">
        <f t="shared" si="3"/>
        <v>143</v>
      </c>
      <c r="E21" s="51"/>
      <c r="F21" s="51"/>
      <c r="G21" s="51">
        <v>1</v>
      </c>
      <c r="H21" s="49">
        <f t="shared" si="0"/>
        <v>142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142</v>
      </c>
      <c r="O21" s="10"/>
    </row>
    <row r="22" spans="2:15" ht="39.950000000000003" customHeight="1">
      <c r="B22" s="5"/>
      <c r="C22" s="45">
        <v>11</v>
      </c>
      <c r="D22" s="50">
        <f t="shared" si="3"/>
        <v>142</v>
      </c>
      <c r="E22" s="51">
        <v>0</v>
      </c>
      <c r="F22" s="51">
        <v>0</v>
      </c>
      <c r="G22" s="51">
        <v>1</v>
      </c>
      <c r="H22" s="49">
        <f t="shared" si="0"/>
        <v>141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141</v>
      </c>
      <c r="O22" s="10"/>
    </row>
    <row r="23" spans="2:15" ht="39.950000000000003" customHeight="1">
      <c r="B23" s="5"/>
      <c r="C23" s="45">
        <v>12</v>
      </c>
      <c r="D23" s="50">
        <f t="shared" si="3"/>
        <v>141</v>
      </c>
      <c r="E23" s="51"/>
      <c r="F23" s="51"/>
      <c r="G23" s="51">
        <v>1</v>
      </c>
      <c r="H23" s="49">
        <f t="shared" si="0"/>
        <v>140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140</v>
      </c>
      <c r="O23" s="10"/>
    </row>
    <row r="24" spans="2:15" ht="39.950000000000003" customHeight="1">
      <c r="B24" s="5"/>
      <c r="C24" s="45">
        <v>13</v>
      </c>
      <c r="D24" s="50">
        <f t="shared" si="3"/>
        <v>140</v>
      </c>
      <c r="E24" s="51"/>
      <c r="F24" s="51"/>
      <c r="G24" s="51">
        <v>2</v>
      </c>
      <c r="H24" s="49">
        <f t="shared" si="0"/>
        <v>138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138</v>
      </c>
      <c r="O24" s="10"/>
    </row>
    <row r="25" spans="2:15" ht="39.950000000000003" customHeight="1">
      <c r="B25" s="5"/>
      <c r="C25" s="45">
        <v>14</v>
      </c>
      <c r="D25" s="50">
        <f t="shared" si="3"/>
        <v>138</v>
      </c>
      <c r="E25" s="51"/>
      <c r="F25" s="51"/>
      <c r="G25" s="51">
        <v>0</v>
      </c>
      <c r="H25" s="49">
        <f t="shared" si="0"/>
        <v>138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138</v>
      </c>
      <c r="O25" s="10"/>
    </row>
    <row r="26" spans="2:15" ht="39.950000000000003" customHeight="1">
      <c r="B26" s="5"/>
      <c r="C26" s="45">
        <v>15</v>
      </c>
      <c r="D26" s="50">
        <f t="shared" si="3"/>
        <v>138</v>
      </c>
      <c r="E26" s="51"/>
      <c r="F26" s="51"/>
      <c r="G26" s="51">
        <v>1</v>
      </c>
      <c r="H26" s="49">
        <f t="shared" si="0"/>
        <v>137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137</v>
      </c>
      <c r="O26" s="10"/>
    </row>
    <row r="27" spans="2:15" ht="39.950000000000003" customHeight="1">
      <c r="B27" s="5"/>
      <c r="C27" s="45">
        <v>16</v>
      </c>
      <c r="D27" s="50">
        <f t="shared" si="3"/>
        <v>137</v>
      </c>
      <c r="E27" s="51"/>
      <c r="F27" s="51"/>
      <c r="G27" s="51">
        <v>1</v>
      </c>
      <c r="H27" s="49">
        <f t="shared" si="0"/>
        <v>136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136</v>
      </c>
      <c r="O27" s="10"/>
    </row>
    <row r="28" spans="2:15" ht="39.950000000000003" customHeight="1">
      <c r="B28" s="5"/>
      <c r="C28" s="45">
        <v>17</v>
      </c>
      <c r="D28" s="50">
        <f t="shared" si="3"/>
        <v>136</v>
      </c>
      <c r="E28" s="51"/>
      <c r="F28" s="51"/>
      <c r="G28" s="51">
        <v>2</v>
      </c>
      <c r="H28" s="49">
        <f t="shared" si="0"/>
        <v>134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134</v>
      </c>
      <c r="O28" s="10"/>
    </row>
    <row r="29" spans="2:15" ht="39.950000000000003" customHeight="1">
      <c r="B29" s="5"/>
      <c r="C29" s="45">
        <v>18</v>
      </c>
      <c r="D29" s="50">
        <f t="shared" si="3"/>
        <v>134</v>
      </c>
      <c r="E29" s="51"/>
      <c r="F29" s="51"/>
      <c r="G29" s="51"/>
      <c r="H29" s="49">
        <f t="shared" si="0"/>
        <v>134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134</v>
      </c>
      <c r="O29" s="10"/>
    </row>
    <row r="30" spans="2:15" ht="39.950000000000003" customHeight="1">
      <c r="B30" s="5"/>
      <c r="C30" s="45">
        <v>19</v>
      </c>
      <c r="D30" s="50">
        <f t="shared" si="3"/>
        <v>134</v>
      </c>
      <c r="E30" s="51"/>
      <c r="F30" s="51"/>
      <c r="G30" s="51">
        <v>6</v>
      </c>
      <c r="H30" s="49">
        <f t="shared" si="0"/>
        <v>128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128</v>
      </c>
      <c r="O30" s="10"/>
    </row>
    <row r="31" spans="2:15" ht="39.950000000000003" customHeight="1">
      <c r="B31" s="5"/>
      <c r="C31" s="45">
        <v>20</v>
      </c>
      <c r="D31" s="50">
        <f t="shared" si="3"/>
        <v>128</v>
      </c>
      <c r="E31" s="51"/>
      <c r="F31" s="51"/>
      <c r="G31" s="51">
        <v>3</v>
      </c>
      <c r="H31" s="49">
        <f t="shared" si="0"/>
        <v>125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125</v>
      </c>
      <c r="O31" s="10"/>
    </row>
    <row r="32" spans="2:15" ht="39.950000000000003" customHeight="1">
      <c r="B32" s="5"/>
      <c r="C32" s="45">
        <v>21</v>
      </c>
      <c r="D32" s="50">
        <f t="shared" si="3"/>
        <v>125</v>
      </c>
      <c r="E32" s="51"/>
      <c r="F32" s="51"/>
      <c r="G32" s="51">
        <v>1</v>
      </c>
      <c r="H32" s="49">
        <f t="shared" si="0"/>
        <v>124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124</v>
      </c>
      <c r="O32" s="10"/>
    </row>
    <row r="33" spans="2:15" ht="39.950000000000003" customHeight="1">
      <c r="B33" s="5"/>
      <c r="C33" s="45">
        <v>22</v>
      </c>
      <c r="D33" s="50">
        <f t="shared" si="3"/>
        <v>124</v>
      </c>
      <c r="E33" s="51"/>
      <c r="F33" s="51"/>
      <c r="G33" s="51">
        <v>1</v>
      </c>
      <c r="H33" s="49">
        <f t="shared" si="0"/>
        <v>123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123</v>
      </c>
      <c r="O33" s="10"/>
    </row>
    <row r="34" spans="2:15" ht="39.950000000000003" customHeight="1">
      <c r="B34" s="5"/>
      <c r="C34" s="45">
        <v>23</v>
      </c>
      <c r="D34" s="50">
        <f t="shared" si="3"/>
        <v>123</v>
      </c>
      <c r="E34" s="51"/>
      <c r="F34" s="51"/>
      <c r="G34" s="51">
        <v>2</v>
      </c>
      <c r="H34" s="49">
        <f t="shared" si="0"/>
        <v>121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121</v>
      </c>
      <c r="O34" s="10"/>
    </row>
    <row r="35" spans="2:15" ht="39.950000000000003" customHeight="1">
      <c r="B35" s="5"/>
      <c r="C35" s="45">
        <v>24</v>
      </c>
      <c r="D35" s="50">
        <f t="shared" si="3"/>
        <v>121</v>
      </c>
      <c r="E35" s="51"/>
      <c r="F35" s="51"/>
      <c r="G35" s="51">
        <v>3</v>
      </c>
      <c r="H35" s="49">
        <f t="shared" si="0"/>
        <v>118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118</v>
      </c>
      <c r="O35" s="10"/>
    </row>
    <row r="36" spans="2:15" ht="39.950000000000003" customHeight="1">
      <c r="B36" s="5"/>
      <c r="C36" s="45">
        <v>25</v>
      </c>
      <c r="D36" s="50">
        <f t="shared" si="3"/>
        <v>118</v>
      </c>
      <c r="E36" s="51"/>
      <c r="F36" s="51"/>
      <c r="G36" s="51">
        <v>2</v>
      </c>
      <c r="H36" s="49">
        <f t="shared" si="0"/>
        <v>116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116</v>
      </c>
      <c r="O36" s="10"/>
    </row>
    <row r="37" spans="2:15" ht="39.950000000000003" customHeight="1">
      <c r="B37" s="5"/>
      <c r="C37" s="45">
        <v>26</v>
      </c>
      <c r="D37" s="50">
        <f t="shared" si="3"/>
        <v>116</v>
      </c>
      <c r="E37" s="51"/>
      <c r="F37" s="51"/>
      <c r="G37" s="51">
        <v>3</v>
      </c>
      <c r="H37" s="49">
        <f t="shared" si="0"/>
        <v>113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113</v>
      </c>
      <c r="O37" s="10"/>
    </row>
    <row r="38" spans="2:15" ht="39.950000000000003" customHeight="1">
      <c r="B38" s="5"/>
      <c r="C38" s="45">
        <v>27</v>
      </c>
      <c r="D38" s="50">
        <f t="shared" si="3"/>
        <v>113</v>
      </c>
      <c r="E38" s="51"/>
      <c r="F38" s="51"/>
      <c r="G38" s="51"/>
      <c r="H38" s="49">
        <f t="shared" si="0"/>
        <v>113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113</v>
      </c>
      <c r="O38" s="10"/>
    </row>
    <row r="39" spans="2:15" ht="39.950000000000003" customHeight="1">
      <c r="B39" s="5"/>
      <c r="C39" s="45">
        <v>28</v>
      </c>
      <c r="D39" s="50">
        <f t="shared" si="3"/>
        <v>113</v>
      </c>
      <c r="E39" s="51"/>
      <c r="F39" s="51"/>
      <c r="G39" s="51">
        <v>1</v>
      </c>
      <c r="H39" s="49">
        <f t="shared" si="0"/>
        <v>112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112</v>
      </c>
      <c r="O39" s="10"/>
    </row>
    <row r="40" spans="2:15" ht="39.950000000000003" customHeight="1">
      <c r="B40" s="5"/>
      <c r="C40" s="45">
        <v>29</v>
      </c>
      <c r="D40" s="50">
        <f t="shared" si="3"/>
        <v>112</v>
      </c>
      <c r="E40" s="51"/>
      <c r="F40" s="51"/>
      <c r="G40" s="51"/>
      <c r="H40" s="49">
        <f t="shared" si="0"/>
        <v>112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112</v>
      </c>
      <c r="O40" s="10"/>
    </row>
    <row r="41" spans="2:15" ht="39.950000000000003" customHeight="1">
      <c r="B41" s="5"/>
      <c r="C41" s="45">
        <v>30</v>
      </c>
      <c r="D41" s="50">
        <f t="shared" si="3"/>
        <v>112</v>
      </c>
      <c r="E41" s="51"/>
      <c r="F41" s="51"/>
      <c r="G41" s="51">
        <v>2</v>
      </c>
      <c r="H41" s="49">
        <f t="shared" si="0"/>
        <v>110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110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110</v>
      </c>
      <c r="E42" s="52"/>
      <c r="F42" s="52"/>
      <c r="G42" s="52">
        <v>2</v>
      </c>
      <c r="H42" s="49">
        <f t="shared" si="0"/>
        <v>108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108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52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GUINNESS</vt:lpstr>
      <vt:lpstr>TIGER</vt:lpstr>
      <vt:lpstr>HEINEKEN</vt:lpstr>
      <vt:lpstr>CIGARETTES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JOYCE WOON</cp:lastModifiedBy>
  <cp:lastPrinted>2011-06-21T08:38:16Z</cp:lastPrinted>
  <dcterms:created xsi:type="dcterms:W3CDTF">2011-06-21T05:37:30Z</dcterms:created>
  <dcterms:modified xsi:type="dcterms:W3CDTF">2013-03-05T04:50:57Z</dcterms:modified>
</cp:coreProperties>
</file>