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18975" windowWidth="15480" windowHeight="1185" tabRatio="708" activeTab="2"/>
  </bookViews>
  <sheets>
    <sheet name="TIGER" sheetId="3" r:id="rId1"/>
    <sheet name="HEINEKEN" sheetId="2" r:id="rId2"/>
    <sheet name="GUINNESS" sheetId="1" r:id="rId3"/>
    <sheet name="APPLE CIDER" sheetId="12" r:id="rId4"/>
    <sheet name="HOAGAARDEN " sheetId="11" r:id="rId5"/>
    <sheet name="PAULANAR" sheetId="13" r:id="rId6"/>
    <sheet name="CIGARETTES" sheetId="4" r:id="rId7"/>
    <sheet name="STRONGBOW" sheetId="10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5725" calcMode="manual"/>
</workbook>
</file>

<file path=xl/calcChain.xml><?xml version="1.0" encoding="utf-8"?>
<calcChain xmlns="http://schemas.openxmlformats.org/spreadsheetml/2006/main">
  <c r="AM111" i="5"/>
  <c r="AM110"/>
  <c r="AM109"/>
  <c r="AM107"/>
  <c r="AM106"/>
  <c r="AM108" s="1"/>
  <c r="AM101"/>
  <c r="AM100"/>
  <c r="AM102" s="1"/>
  <c r="AM98"/>
  <c r="AM99" s="1"/>
  <c r="AM97"/>
  <c r="AM96"/>
  <c r="AM95"/>
  <c r="AM94"/>
  <c r="AM92"/>
  <c r="AM91"/>
  <c r="AM93" s="1"/>
  <c r="AM89"/>
  <c r="AM88"/>
  <c r="AM90" s="1"/>
  <c r="AM86"/>
  <c r="AM87" s="1"/>
  <c r="AM85"/>
  <c r="AM84"/>
  <c r="AM83"/>
  <c r="AM82"/>
  <c r="AM80"/>
  <c r="AM79"/>
  <c r="AM81" s="1"/>
  <c r="AM77"/>
  <c r="AM76"/>
  <c r="AM78" s="1"/>
  <c r="AM75"/>
  <c r="AM74"/>
  <c r="AM73"/>
  <c r="AM69"/>
  <c r="AM68"/>
  <c r="AM67"/>
  <c r="AM65"/>
  <c r="AM64"/>
  <c r="AM66" s="1"/>
  <c r="AM62"/>
  <c r="AM61"/>
  <c r="AM63" s="1"/>
  <c r="AM60"/>
  <c r="AM59"/>
  <c r="AM58"/>
  <c r="AM57"/>
  <c r="AM56"/>
  <c r="AM55"/>
  <c r="AM53"/>
  <c r="AM52"/>
  <c r="AM54" s="1"/>
  <c r="AM50"/>
  <c r="AM49"/>
  <c r="AM51" s="1"/>
  <c r="AM48"/>
  <c r="AM47"/>
  <c r="AM46"/>
  <c r="AM45"/>
  <c r="AM44"/>
  <c r="AM43"/>
  <c r="AM41"/>
  <c r="AM40"/>
  <c r="AM42" s="1"/>
  <c r="AM38"/>
  <c r="AM37"/>
  <c r="AM39" s="1"/>
  <c r="AM33"/>
  <c r="AM32"/>
  <c r="AM31"/>
  <c r="AM30"/>
  <c r="AM29"/>
  <c r="AM28"/>
  <c r="AM26"/>
  <c r="AM25"/>
  <c r="AM27" s="1"/>
  <c r="AM23"/>
  <c r="AM22"/>
  <c r="AM24" s="1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N13" s="1"/>
  <c r="L5"/>
  <c r="L44" i="10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i="4" l="1"/>
  <c r="N12" i="3"/>
  <c r="D13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D14" i="3" l="1"/>
  <c r="H14" s="1"/>
  <c r="N14" s="1"/>
  <c r="D15" i="13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D15" i="3"/>
  <c r="H15" s="1"/>
  <c r="N15" i="10" l="1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D16" i="3"/>
  <c r="H16" s="1"/>
  <c r="N15"/>
  <c r="D17" i="13" l="1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H22" s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7" s="1"/>
  <c r="H27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N26" i="2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<sst xmlns="http://schemas.openxmlformats.org/spreadsheetml/2006/main" count="598" uniqueCount="114">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</sst>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70" zoomScaleNormal="70" zoomScaleSheetLayoutView="50" workbookViewId="0">
      <pane ySplit="12" topLeftCell="A43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720</v>
      </c>
      <c r="F27" s="51"/>
      <c r="G27" s="51"/>
      <c r="H27" s="49">
        <f t="shared" si="0"/>
        <v>720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720</v>
      </c>
      <c r="O27" s="10"/>
    </row>
    <row r="28" spans="2:15" ht="39.950000000000003" customHeight="1">
      <c r="B28" s="5"/>
      <c r="C28" s="45">
        <v>17</v>
      </c>
      <c r="D28" s="50">
        <f t="shared" si="3"/>
        <v>720</v>
      </c>
      <c r="E28" s="51"/>
      <c r="F28" s="51"/>
      <c r="G28" s="51"/>
      <c r="H28" s="49">
        <f t="shared" si="0"/>
        <v>720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720</v>
      </c>
      <c r="O28" s="10"/>
    </row>
    <row r="29" spans="2:15" ht="39.950000000000003" customHeight="1">
      <c r="B29" s="5"/>
      <c r="C29" s="45">
        <v>18</v>
      </c>
      <c r="D29" s="50">
        <f t="shared" si="3"/>
        <v>720</v>
      </c>
      <c r="E29" s="51"/>
      <c r="F29" s="51"/>
      <c r="G29" s="51">
        <v>28</v>
      </c>
      <c r="H29" s="49">
        <f t="shared" si="0"/>
        <v>692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692</v>
      </c>
      <c r="O29" s="10"/>
    </row>
    <row r="30" spans="2:15" ht="39.950000000000003" customHeight="1">
      <c r="B30" s="5"/>
      <c r="C30" s="45">
        <v>19</v>
      </c>
      <c r="D30" s="50">
        <f t="shared" si="3"/>
        <v>692</v>
      </c>
      <c r="E30" s="51"/>
      <c r="F30" s="51"/>
      <c r="G30" s="51">
        <v>60</v>
      </c>
      <c r="H30" s="49">
        <f t="shared" si="0"/>
        <v>632</v>
      </c>
      <c r="I30" s="50">
        <f t="shared" si="4"/>
        <v>0</v>
      </c>
      <c r="J30" s="55">
        <v>3</v>
      </c>
      <c r="K30" s="51"/>
      <c r="L30" s="51"/>
      <c r="M30" s="49">
        <f t="shared" si="1"/>
        <v>3</v>
      </c>
      <c r="N30" s="54">
        <f t="shared" si="2"/>
        <v>635</v>
      </c>
      <c r="O30" s="10"/>
    </row>
    <row r="31" spans="2:15" ht="39.950000000000003" customHeight="1">
      <c r="B31" s="5"/>
      <c r="C31" s="45">
        <v>20</v>
      </c>
      <c r="D31" s="50">
        <f t="shared" si="3"/>
        <v>632</v>
      </c>
      <c r="E31" s="51"/>
      <c r="F31" s="51"/>
      <c r="G31" s="51">
        <v>61</v>
      </c>
      <c r="H31" s="49">
        <f t="shared" si="0"/>
        <v>571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574</v>
      </c>
      <c r="O31" s="10"/>
    </row>
    <row r="32" spans="2:15" ht="39.950000000000003" customHeight="1">
      <c r="B32" s="5"/>
      <c r="C32" s="45">
        <v>21</v>
      </c>
      <c r="D32" s="50">
        <f t="shared" si="3"/>
        <v>571</v>
      </c>
      <c r="E32" s="51"/>
      <c r="F32" s="51"/>
      <c r="G32" s="51">
        <v>202</v>
      </c>
      <c r="H32" s="49">
        <f t="shared" si="0"/>
        <v>369</v>
      </c>
      <c r="I32" s="50">
        <f t="shared" si="4"/>
        <v>3</v>
      </c>
      <c r="J32" s="55">
        <v>8</v>
      </c>
      <c r="K32" s="51"/>
      <c r="L32" s="51"/>
      <c r="M32" s="49">
        <f t="shared" si="1"/>
        <v>11</v>
      </c>
      <c r="N32" s="54">
        <f t="shared" si="2"/>
        <v>380</v>
      </c>
      <c r="O32" s="10"/>
    </row>
    <row r="33" spans="2:15" ht="39.950000000000003" customHeight="1">
      <c r="B33" s="5"/>
      <c r="C33" s="45">
        <v>22</v>
      </c>
      <c r="D33" s="50">
        <f t="shared" si="3"/>
        <v>369</v>
      </c>
      <c r="E33" s="51"/>
      <c r="F33" s="51"/>
      <c r="G33" s="51">
        <v>80</v>
      </c>
      <c r="H33" s="49">
        <f t="shared" si="0"/>
        <v>289</v>
      </c>
      <c r="I33" s="50">
        <f t="shared" si="4"/>
        <v>11</v>
      </c>
      <c r="J33" s="55">
        <v>4</v>
      </c>
      <c r="K33" s="51">
        <v>4</v>
      </c>
      <c r="L33" s="51"/>
      <c r="M33" s="49">
        <f t="shared" si="1"/>
        <v>11</v>
      </c>
      <c r="N33" s="54">
        <f t="shared" si="2"/>
        <v>300</v>
      </c>
      <c r="O33" s="10"/>
    </row>
    <row r="34" spans="2:15" ht="39.950000000000003" customHeight="1">
      <c r="B34" s="5"/>
      <c r="C34" s="45">
        <v>23</v>
      </c>
      <c r="D34" s="50">
        <f t="shared" si="3"/>
        <v>289</v>
      </c>
      <c r="E34" s="51"/>
      <c r="F34" s="51"/>
      <c r="G34" s="51">
        <v>135</v>
      </c>
      <c r="H34" s="49">
        <f t="shared" si="0"/>
        <v>154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165</v>
      </c>
      <c r="O34" s="10"/>
    </row>
    <row r="35" spans="2:15" ht="39.950000000000003" customHeight="1">
      <c r="B35" s="5"/>
      <c r="C35" s="45">
        <v>24</v>
      </c>
      <c r="D35" s="50">
        <f t="shared" si="3"/>
        <v>154</v>
      </c>
      <c r="E35" s="51">
        <v>480</v>
      </c>
      <c r="F35" s="51"/>
      <c r="G35" s="51">
        <v>180</v>
      </c>
      <c r="H35" s="49">
        <f t="shared" si="0"/>
        <v>454</v>
      </c>
      <c r="I35" s="50">
        <f t="shared" si="4"/>
        <v>11</v>
      </c>
      <c r="J35" s="55">
        <v>4</v>
      </c>
      <c r="K35" s="51">
        <v>8</v>
      </c>
      <c r="L35" s="51"/>
      <c r="M35" s="49">
        <f t="shared" si="1"/>
        <v>7</v>
      </c>
      <c r="N35" s="54">
        <f t="shared" si="2"/>
        <v>461</v>
      </c>
      <c r="O35" s="10"/>
    </row>
    <row r="36" spans="2:15" ht="39.950000000000003" customHeight="1">
      <c r="B36" s="5"/>
      <c r="C36" s="45">
        <v>25</v>
      </c>
      <c r="D36" s="50">
        <f t="shared" si="3"/>
        <v>454</v>
      </c>
      <c r="E36" s="51"/>
      <c r="F36" s="51"/>
      <c r="G36" s="51">
        <v>34</v>
      </c>
      <c r="H36" s="49">
        <f t="shared" si="0"/>
        <v>420</v>
      </c>
      <c r="I36" s="50">
        <f t="shared" si="4"/>
        <v>7</v>
      </c>
      <c r="J36" s="55"/>
      <c r="K36" s="51"/>
      <c r="L36" s="51"/>
      <c r="M36" s="49">
        <f t="shared" si="1"/>
        <v>7</v>
      </c>
      <c r="N36" s="54">
        <f t="shared" si="2"/>
        <v>427</v>
      </c>
      <c r="O36" s="10"/>
    </row>
    <row r="37" spans="2:15" ht="39.950000000000003" customHeight="1">
      <c r="B37" s="5"/>
      <c r="C37" s="45">
        <v>26</v>
      </c>
      <c r="D37" s="50">
        <f t="shared" si="3"/>
        <v>420</v>
      </c>
      <c r="E37" s="51"/>
      <c r="F37" s="51"/>
      <c r="G37" s="51">
        <v>67</v>
      </c>
      <c r="H37" s="49">
        <f t="shared" si="0"/>
        <v>353</v>
      </c>
      <c r="I37" s="50">
        <f t="shared" si="4"/>
        <v>7</v>
      </c>
      <c r="J37" s="55">
        <v>10</v>
      </c>
      <c r="K37" s="51"/>
      <c r="L37" s="51"/>
      <c r="M37" s="49">
        <f t="shared" si="1"/>
        <v>17</v>
      </c>
      <c r="N37" s="54">
        <f t="shared" si="2"/>
        <v>370</v>
      </c>
      <c r="O37" s="10"/>
    </row>
    <row r="38" spans="2:15" ht="39.950000000000003" customHeight="1">
      <c r="B38" s="5"/>
      <c r="C38" s="45">
        <v>27</v>
      </c>
      <c r="D38" s="50">
        <f t="shared" si="3"/>
        <v>353</v>
      </c>
      <c r="E38" s="51"/>
      <c r="F38" s="51"/>
      <c r="G38" s="51">
        <v>93</v>
      </c>
      <c r="H38" s="49">
        <f t="shared" si="0"/>
        <v>260</v>
      </c>
      <c r="I38" s="50">
        <f t="shared" si="4"/>
        <v>17</v>
      </c>
      <c r="J38" s="55"/>
      <c r="K38" s="51"/>
      <c r="L38" s="51"/>
      <c r="M38" s="49">
        <f t="shared" si="1"/>
        <v>17</v>
      </c>
      <c r="N38" s="54">
        <f t="shared" si="2"/>
        <v>277</v>
      </c>
      <c r="O38" s="10"/>
    </row>
    <row r="39" spans="2:15" ht="39.950000000000003" customHeight="1">
      <c r="B39" s="5"/>
      <c r="C39" s="45">
        <v>28</v>
      </c>
      <c r="D39" s="50">
        <f t="shared" si="3"/>
        <v>260</v>
      </c>
      <c r="E39" s="51"/>
      <c r="F39" s="51"/>
      <c r="G39" s="51">
        <v>85</v>
      </c>
      <c r="H39" s="49">
        <f t="shared" si="0"/>
        <v>175</v>
      </c>
      <c r="I39" s="50">
        <f t="shared" si="4"/>
        <v>17</v>
      </c>
      <c r="J39" s="55">
        <v>5</v>
      </c>
      <c r="K39" s="51"/>
      <c r="L39" s="51"/>
      <c r="M39" s="49">
        <f t="shared" si="1"/>
        <v>22</v>
      </c>
      <c r="N39" s="54">
        <f t="shared" si="2"/>
        <v>197</v>
      </c>
      <c r="O39" s="10"/>
    </row>
    <row r="40" spans="2:15" ht="39.950000000000003" customHeight="1">
      <c r="B40" s="5"/>
      <c r="C40" s="45">
        <v>29</v>
      </c>
      <c r="D40" s="50">
        <f t="shared" si="3"/>
        <v>175</v>
      </c>
      <c r="E40" s="51"/>
      <c r="F40" s="51"/>
      <c r="G40" s="51">
        <v>50</v>
      </c>
      <c r="H40" s="49">
        <f t="shared" si="0"/>
        <v>125</v>
      </c>
      <c r="I40" s="50">
        <f t="shared" si="4"/>
        <v>22</v>
      </c>
      <c r="J40" s="55">
        <v>3</v>
      </c>
      <c r="K40" s="51">
        <v>5</v>
      </c>
      <c r="L40" s="51"/>
      <c r="M40" s="49">
        <f t="shared" si="1"/>
        <v>20</v>
      </c>
      <c r="N40" s="54">
        <f t="shared" si="2"/>
        <v>145</v>
      </c>
      <c r="O40" s="10"/>
    </row>
    <row r="41" spans="2:15" ht="39.950000000000003" customHeight="1">
      <c r="B41" s="5"/>
      <c r="C41" s="45">
        <v>30</v>
      </c>
      <c r="D41" s="50">
        <f t="shared" si="3"/>
        <v>125</v>
      </c>
      <c r="E41" s="51">
        <v>600</v>
      </c>
      <c r="F41" s="51"/>
      <c r="G41" s="51">
        <v>116</v>
      </c>
      <c r="H41" s="49">
        <f t="shared" si="0"/>
        <v>609</v>
      </c>
      <c r="I41" s="50">
        <f t="shared" si="4"/>
        <v>20</v>
      </c>
      <c r="J41" s="55">
        <v>4</v>
      </c>
      <c r="K41" s="51"/>
      <c r="L41" s="51"/>
      <c r="M41" s="49">
        <f t="shared" si="1"/>
        <v>24</v>
      </c>
      <c r="N41" s="54">
        <f t="shared" si="2"/>
        <v>633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609</v>
      </c>
      <c r="E42" s="52"/>
      <c r="F42" s="52"/>
      <c r="G42" s="52">
        <v>158</v>
      </c>
      <c r="H42" s="49">
        <f t="shared" si="0"/>
        <v>451</v>
      </c>
      <c r="I42" s="50">
        <f t="shared" si="4"/>
        <v>24</v>
      </c>
      <c r="J42" s="55">
        <v>3</v>
      </c>
      <c r="K42" s="52"/>
      <c r="L42" s="52"/>
      <c r="M42" s="49">
        <f t="shared" si="1"/>
        <v>27</v>
      </c>
      <c r="N42" s="54">
        <f t="shared" si="2"/>
        <v>478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1800</v>
      </c>
      <c r="F44" s="58">
        <f>SUM($F12:$F42)</f>
        <v>0</v>
      </c>
      <c r="G44" s="59">
        <f>SUM($G12:$G42)</f>
        <v>1349</v>
      </c>
      <c r="H44" s="22"/>
      <c r="I44" s="11"/>
      <c r="J44" s="57">
        <f>SUM($J12:$J42)</f>
        <v>44</v>
      </c>
      <c r="K44" s="58">
        <f>SUM($K12:$K42)</f>
        <v>17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480</v>
      </c>
      <c r="F27" s="51"/>
      <c r="G27" s="51"/>
      <c r="H27" s="49">
        <f>$D27+$E27+$F27-$G27</f>
        <v>480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480</v>
      </c>
      <c r="O27" s="10"/>
    </row>
    <row r="28" spans="2:15" ht="39.950000000000003" customHeight="1">
      <c r="B28" s="5"/>
      <c r="C28" s="45">
        <v>17</v>
      </c>
      <c r="D28" s="50">
        <f t="shared" si="3"/>
        <v>480</v>
      </c>
      <c r="E28" s="51"/>
      <c r="F28" s="51"/>
      <c r="G28" s="51"/>
      <c r="H28" s="49">
        <f t="shared" si="0"/>
        <v>480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480</v>
      </c>
      <c r="O28" s="10"/>
    </row>
    <row r="29" spans="2:15" ht="39.950000000000003" customHeight="1">
      <c r="B29" s="5"/>
      <c r="C29" s="45">
        <v>18</v>
      </c>
      <c r="D29" s="50">
        <f t="shared" si="3"/>
        <v>480</v>
      </c>
      <c r="E29" s="51"/>
      <c r="F29" s="51"/>
      <c r="G29" s="51">
        <v>65</v>
      </c>
      <c r="H29" s="49">
        <f t="shared" si="0"/>
        <v>415</v>
      </c>
      <c r="I29" s="50">
        <f t="shared" si="4"/>
        <v>0</v>
      </c>
      <c r="J29" s="55">
        <v>10</v>
      </c>
      <c r="K29" s="51"/>
      <c r="L29" s="51"/>
      <c r="M29" s="49">
        <f t="shared" si="1"/>
        <v>10</v>
      </c>
      <c r="N29" s="54">
        <f t="shared" si="2"/>
        <v>425</v>
      </c>
      <c r="O29" s="10"/>
    </row>
    <row r="30" spans="2:15" ht="39.950000000000003" customHeight="1">
      <c r="B30" s="5"/>
      <c r="C30" s="45">
        <v>19</v>
      </c>
      <c r="D30" s="50">
        <f t="shared" si="3"/>
        <v>415</v>
      </c>
      <c r="E30" s="51"/>
      <c r="F30" s="51"/>
      <c r="G30" s="51"/>
      <c r="H30" s="49">
        <f t="shared" si="0"/>
        <v>415</v>
      </c>
      <c r="I30" s="50">
        <f t="shared" si="4"/>
        <v>10</v>
      </c>
      <c r="J30" s="55"/>
      <c r="K30" s="51"/>
      <c r="L30" s="51"/>
      <c r="M30" s="49">
        <f t="shared" si="1"/>
        <v>10</v>
      </c>
      <c r="N30" s="54">
        <f t="shared" si="2"/>
        <v>425</v>
      </c>
      <c r="O30" s="10"/>
    </row>
    <row r="31" spans="2:15" ht="39.950000000000003" customHeight="1">
      <c r="B31" s="5"/>
      <c r="C31" s="45">
        <v>20</v>
      </c>
      <c r="D31" s="50">
        <f t="shared" si="3"/>
        <v>415</v>
      </c>
      <c r="E31" s="51"/>
      <c r="F31" s="51"/>
      <c r="G31" s="51">
        <v>1</v>
      </c>
      <c r="H31" s="49">
        <f t="shared" si="0"/>
        <v>414</v>
      </c>
      <c r="I31" s="50">
        <f t="shared" si="4"/>
        <v>10</v>
      </c>
      <c r="J31" s="55"/>
      <c r="K31" s="51"/>
      <c r="L31" s="51"/>
      <c r="M31" s="49">
        <f t="shared" si="1"/>
        <v>10</v>
      </c>
      <c r="N31" s="54">
        <f t="shared" si="2"/>
        <v>424</v>
      </c>
      <c r="O31" s="10"/>
    </row>
    <row r="32" spans="2:15" ht="39.950000000000003" customHeight="1">
      <c r="B32" s="5"/>
      <c r="C32" s="45">
        <v>21</v>
      </c>
      <c r="D32" s="50">
        <f t="shared" si="3"/>
        <v>414</v>
      </c>
      <c r="E32" s="51"/>
      <c r="F32" s="51"/>
      <c r="G32" s="51">
        <v>12</v>
      </c>
      <c r="H32" s="49">
        <f t="shared" si="0"/>
        <v>402</v>
      </c>
      <c r="I32" s="50">
        <f t="shared" si="4"/>
        <v>10</v>
      </c>
      <c r="J32" s="55"/>
      <c r="K32" s="51"/>
      <c r="L32" s="51"/>
      <c r="M32" s="49">
        <f t="shared" si="1"/>
        <v>10</v>
      </c>
      <c r="N32" s="54">
        <f t="shared" si="2"/>
        <v>412</v>
      </c>
      <c r="O32" s="10"/>
    </row>
    <row r="33" spans="2:15" ht="39.950000000000003" customHeight="1">
      <c r="B33" s="5"/>
      <c r="C33" s="45">
        <v>22</v>
      </c>
      <c r="D33" s="50">
        <f t="shared" si="3"/>
        <v>402</v>
      </c>
      <c r="E33" s="51"/>
      <c r="F33" s="51"/>
      <c r="G33" s="51">
        <v>4</v>
      </c>
      <c r="H33" s="49">
        <f t="shared" si="0"/>
        <v>398</v>
      </c>
      <c r="I33" s="50">
        <f t="shared" si="4"/>
        <v>10</v>
      </c>
      <c r="J33" s="55"/>
      <c r="K33" s="51">
        <v>8</v>
      </c>
      <c r="L33" s="51"/>
      <c r="M33" s="49">
        <f t="shared" si="1"/>
        <v>2</v>
      </c>
      <c r="N33" s="54">
        <f t="shared" si="2"/>
        <v>400</v>
      </c>
      <c r="O33" s="10"/>
    </row>
    <row r="34" spans="2:15" ht="39.950000000000003" customHeight="1">
      <c r="B34" s="5"/>
      <c r="C34" s="45">
        <v>23</v>
      </c>
      <c r="D34" s="50">
        <f t="shared" si="3"/>
        <v>398</v>
      </c>
      <c r="E34" s="51"/>
      <c r="F34" s="51"/>
      <c r="G34" s="51"/>
      <c r="H34" s="49">
        <f t="shared" si="0"/>
        <v>398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400</v>
      </c>
      <c r="O34" s="10"/>
    </row>
    <row r="35" spans="2:15" ht="39.950000000000003" customHeight="1">
      <c r="B35" s="5"/>
      <c r="C35" s="45">
        <v>24</v>
      </c>
      <c r="D35" s="50">
        <f t="shared" si="3"/>
        <v>398</v>
      </c>
      <c r="E35" s="51">
        <v>120</v>
      </c>
      <c r="F35" s="51"/>
      <c r="G35" s="51">
        <v>12</v>
      </c>
      <c r="H35" s="49">
        <f t="shared" si="0"/>
        <v>506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508</v>
      </c>
      <c r="O35" s="10"/>
    </row>
    <row r="36" spans="2:15" ht="39.950000000000003" customHeight="1">
      <c r="B36" s="5"/>
      <c r="C36" s="45">
        <v>25</v>
      </c>
      <c r="D36" s="50">
        <f t="shared" si="3"/>
        <v>506</v>
      </c>
      <c r="E36" s="51"/>
      <c r="F36" s="51"/>
      <c r="G36" s="51">
        <v>20</v>
      </c>
      <c r="H36" s="49">
        <f t="shared" si="0"/>
        <v>486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488</v>
      </c>
      <c r="O36" s="10"/>
    </row>
    <row r="37" spans="2:15" ht="39.950000000000003" customHeight="1">
      <c r="B37" s="5"/>
      <c r="C37" s="45">
        <v>26</v>
      </c>
      <c r="D37" s="50">
        <f t="shared" si="3"/>
        <v>486</v>
      </c>
      <c r="E37" s="51"/>
      <c r="F37" s="51"/>
      <c r="G37" s="51">
        <v>5</v>
      </c>
      <c r="H37" s="49">
        <f t="shared" si="0"/>
        <v>481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483</v>
      </c>
      <c r="O37" s="10"/>
    </row>
    <row r="38" spans="2:15" ht="39.950000000000003" customHeight="1">
      <c r="B38" s="5"/>
      <c r="C38" s="45">
        <v>27</v>
      </c>
      <c r="D38" s="50">
        <f t="shared" si="3"/>
        <v>481</v>
      </c>
      <c r="E38" s="51"/>
      <c r="F38" s="51"/>
      <c r="G38" s="51">
        <v>4</v>
      </c>
      <c r="H38" s="49">
        <f t="shared" si="0"/>
        <v>477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479</v>
      </c>
      <c r="O38" s="10"/>
    </row>
    <row r="39" spans="2:15" ht="39.950000000000003" customHeight="1">
      <c r="B39" s="5"/>
      <c r="C39" s="45">
        <v>28</v>
      </c>
      <c r="D39" s="50">
        <f t="shared" si="3"/>
        <v>477</v>
      </c>
      <c r="E39" s="51"/>
      <c r="F39" s="51"/>
      <c r="G39" s="51">
        <v>4</v>
      </c>
      <c r="H39" s="49">
        <f t="shared" si="0"/>
        <v>473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475</v>
      </c>
      <c r="O39" s="10"/>
    </row>
    <row r="40" spans="2:15" ht="39.950000000000003" customHeight="1">
      <c r="B40" s="5"/>
      <c r="C40" s="45">
        <v>29</v>
      </c>
      <c r="D40" s="50">
        <f t="shared" si="3"/>
        <v>473</v>
      </c>
      <c r="E40" s="51"/>
      <c r="F40" s="51"/>
      <c r="G40" s="51">
        <v>4</v>
      </c>
      <c r="H40" s="49">
        <f t="shared" si="0"/>
        <v>469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471</v>
      </c>
      <c r="O40" s="10"/>
    </row>
    <row r="41" spans="2:15" ht="39.950000000000003" customHeight="1">
      <c r="B41" s="5"/>
      <c r="C41" s="45">
        <v>30</v>
      </c>
      <c r="D41" s="50">
        <f t="shared" si="3"/>
        <v>469</v>
      </c>
      <c r="E41" s="51"/>
      <c r="F41" s="51"/>
      <c r="G41" s="51">
        <v>0</v>
      </c>
      <c r="H41" s="49">
        <f t="shared" si="0"/>
        <v>469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471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469</v>
      </c>
      <c r="E42" s="52"/>
      <c r="F42" s="52"/>
      <c r="G42" s="52">
        <v>37</v>
      </c>
      <c r="H42" s="49">
        <f t="shared" si="0"/>
        <v>432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434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600</v>
      </c>
      <c r="F44" s="58">
        <f>SUM($F12:$F42)</f>
        <v>0</v>
      </c>
      <c r="G44" s="59">
        <f>SUM($G12:$G42)</f>
        <v>168</v>
      </c>
      <c r="H44" s="22"/>
      <c r="I44" s="11"/>
      <c r="J44" s="57">
        <f>SUM($J12:$J42)</f>
        <v>10</v>
      </c>
      <c r="K44" s="58">
        <f>SUM($K12:$K42)</f>
        <v>8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tabSelected="1" showRuler="0" zoomScale="85" zoomScaleNormal="85" workbookViewId="0">
      <pane ySplit="12" topLeftCell="A13" activePane="bottomLeft" state="frozen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STP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192</v>
      </c>
      <c r="F27" s="51"/>
      <c r="G27" s="51">
        <v>1</v>
      </c>
      <c r="H27" s="49">
        <f t="shared" si="0"/>
        <v>191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191</v>
      </c>
      <c r="O27" s="10"/>
    </row>
    <row r="28" spans="2:15" ht="39.950000000000003" customHeight="1">
      <c r="B28" s="5"/>
      <c r="C28" s="45">
        <v>17</v>
      </c>
      <c r="D28" s="50">
        <f t="shared" si="3"/>
        <v>191</v>
      </c>
      <c r="E28" s="51"/>
      <c r="F28" s="51"/>
      <c r="G28" s="51"/>
      <c r="H28" s="49">
        <f t="shared" si="0"/>
        <v>191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191</v>
      </c>
      <c r="O28" s="10"/>
    </row>
    <row r="29" spans="2:15" ht="39.950000000000003" customHeight="1">
      <c r="B29" s="5"/>
      <c r="C29" s="45">
        <v>18</v>
      </c>
      <c r="D29" s="50">
        <f t="shared" si="3"/>
        <v>191</v>
      </c>
      <c r="E29" s="51"/>
      <c r="F29" s="51"/>
      <c r="G29" s="51">
        <v>24</v>
      </c>
      <c r="H29" s="49">
        <f t="shared" si="0"/>
        <v>167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167</v>
      </c>
      <c r="O29" s="10"/>
    </row>
    <row r="30" spans="2:15" ht="39.950000000000003" customHeight="1">
      <c r="B30" s="5"/>
      <c r="C30" s="45">
        <v>19</v>
      </c>
      <c r="D30" s="50">
        <f t="shared" si="3"/>
        <v>167</v>
      </c>
      <c r="E30" s="51"/>
      <c r="F30" s="51"/>
      <c r="G30" s="51"/>
      <c r="H30" s="49">
        <f t="shared" si="0"/>
        <v>167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167</v>
      </c>
      <c r="O30" s="10"/>
    </row>
    <row r="31" spans="2:15" ht="39.950000000000003" customHeight="1">
      <c r="B31" s="5"/>
      <c r="C31" s="45">
        <v>20</v>
      </c>
      <c r="D31" s="50">
        <f t="shared" si="3"/>
        <v>167</v>
      </c>
      <c r="E31" s="51"/>
      <c r="F31" s="51"/>
      <c r="G31" s="51">
        <v>6</v>
      </c>
      <c r="H31" s="49">
        <f t="shared" si="0"/>
        <v>161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161</v>
      </c>
      <c r="O31" s="10"/>
    </row>
    <row r="32" spans="2:15" ht="39.950000000000003" customHeight="1">
      <c r="B32" s="5"/>
      <c r="C32" s="45">
        <v>21</v>
      </c>
      <c r="D32" s="50">
        <f t="shared" si="3"/>
        <v>161</v>
      </c>
      <c r="E32" s="51"/>
      <c r="F32" s="51"/>
      <c r="G32" s="51"/>
      <c r="H32" s="49">
        <f t="shared" si="0"/>
        <v>161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161</v>
      </c>
      <c r="O32" s="10"/>
    </row>
    <row r="33" spans="2:15" ht="39.950000000000003" customHeight="1">
      <c r="B33" s="5"/>
      <c r="C33" s="45">
        <v>22</v>
      </c>
      <c r="D33" s="50">
        <f t="shared" si="3"/>
        <v>161</v>
      </c>
      <c r="E33" s="51"/>
      <c r="F33" s="51"/>
      <c r="G33" s="51">
        <v>4</v>
      </c>
      <c r="H33" s="49">
        <f t="shared" si="0"/>
        <v>157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157</v>
      </c>
      <c r="O33" s="10"/>
    </row>
    <row r="34" spans="2:15" ht="39.950000000000003" customHeight="1">
      <c r="B34" s="5"/>
      <c r="C34" s="45">
        <v>23</v>
      </c>
      <c r="D34" s="50">
        <f t="shared" si="3"/>
        <v>157</v>
      </c>
      <c r="E34" s="51"/>
      <c r="F34" s="51"/>
      <c r="G34" s="51">
        <v>16</v>
      </c>
      <c r="H34" s="49">
        <f t="shared" si="0"/>
        <v>141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141</v>
      </c>
      <c r="O34" s="10"/>
    </row>
    <row r="35" spans="2:15" ht="39.950000000000003" customHeight="1">
      <c r="B35" s="5"/>
      <c r="C35" s="45">
        <v>24</v>
      </c>
      <c r="D35" s="50">
        <f t="shared" si="3"/>
        <v>141</v>
      </c>
      <c r="E35" s="51"/>
      <c r="F35" s="51"/>
      <c r="G35" s="51">
        <v>14</v>
      </c>
      <c r="H35" s="49">
        <f t="shared" si="0"/>
        <v>127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127</v>
      </c>
      <c r="O35" s="10"/>
    </row>
    <row r="36" spans="2:15" ht="39.950000000000003" customHeight="1">
      <c r="B36" s="5"/>
      <c r="C36" s="45">
        <v>25</v>
      </c>
      <c r="D36" s="50">
        <f t="shared" si="3"/>
        <v>127</v>
      </c>
      <c r="E36" s="51"/>
      <c r="F36" s="51"/>
      <c r="G36" s="51"/>
      <c r="H36" s="49">
        <f t="shared" si="0"/>
        <v>127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127</v>
      </c>
      <c r="O36" s="10"/>
    </row>
    <row r="37" spans="2:15" ht="39.950000000000003" customHeight="1">
      <c r="B37" s="5"/>
      <c r="C37" s="45">
        <v>26</v>
      </c>
      <c r="D37" s="50">
        <f t="shared" si="3"/>
        <v>127</v>
      </c>
      <c r="E37" s="51"/>
      <c r="F37" s="51"/>
      <c r="G37" s="51"/>
      <c r="H37" s="49">
        <f t="shared" si="0"/>
        <v>127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127</v>
      </c>
      <c r="O37" s="10"/>
    </row>
    <row r="38" spans="2:15" ht="39.950000000000003" customHeight="1">
      <c r="B38" s="5"/>
      <c r="C38" s="45">
        <v>27</v>
      </c>
      <c r="D38" s="50">
        <f t="shared" si="3"/>
        <v>127</v>
      </c>
      <c r="E38" s="51"/>
      <c r="F38" s="51"/>
      <c r="G38" s="51">
        <v>8</v>
      </c>
      <c r="H38" s="49">
        <f t="shared" si="0"/>
        <v>119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119</v>
      </c>
      <c r="O38" s="10"/>
    </row>
    <row r="39" spans="2:15" ht="39.950000000000003" customHeight="1">
      <c r="B39" s="5"/>
      <c r="C39" s="45">
        <v>28</v>
      </c>
      <c r="D39" s="50">
        <f t="shared" si="3"/>
        <v>119</v>
      </c>
      <c r="E39" s="51"/>
      <c r="F39" s="51"/>
      <c r="G39" s="51">
        <v>4</v>
      </c>
      <c r="H39" s="49">
        <f t="shared" si="0"/>
        <v>115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115</v>
      </c>
      <c r="O39" s="10"/>
    </row>
    <row r="40" spans="2:15" ht="39.950000000000003" customHeight="1">
      <c r="B40" s="5"/>
      <c r="C40" s="45">
        <v>29</v>
      </c>
      <c r="D40" s="50">
        <f t="shared" si="3"/>
        <v>115</v>
      </c>
      <c r="E40" s="51"/>
      <c r="F40" s="51"/>
      <c r="G40" s="51">
        <v>1</v>
      </c>
      <c r="H40" s="49">
        <f t="shared" si="0"/>
        <v>114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114</v>
      </c>
      <c r="O40" s="10"/>
    </row>
    <row r="41" spans="2:15" ht="39.950000000000003" customHeight="1">
      <c r="B41" s="5"/>
      <c r="C41" s="45">
        <v>30</v>
      </c>
      <c r="D41" s="50">
        <f t="shared" si="3"/>
        <v>114</v>
      </c>
      <c r="E41" s="51">
        <v>72</v>
      </c>
      <c r="F41" s="51"/>
      <c r="G41" s="51">
        <v>8</v>
      </c>
      <c r="H41" s="49">
        <f t="shared" si="0"/>
        <v>178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178</v>
      </c>
      <c r="E42" s="52"/>
      <c r="F42" s="52"/>
      <c r="G42" s="52">
        <v>32</v>
      </c>
      <c r="H42" s="49">
        <f t="shared" si="0"/>
        <v>146</v>
      </c>
      <c r="I42" s="50">
        <f t="shared" si="4"/>
        <v>0</v>
      </c>
      <c r="J42" s="56">
        <v>1</v>
      </c>
      <c r="K42" s="52"/>
      <c r="L42" s="52"/>
      <c r="M42" s="49">
        <f t="shared" si="1"/>
        <v>1</v>
      </c>
      <c r="N42" s="54">
        <f t="shared" si="2"/>
        <v>147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/>
      <c r="F44" s="58"/>
      <c r="G44" s="59"/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0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>
        <v>48</v>
      </c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>
        <v>8</v>
      </c>
      <c r="H29" s="49">
        <f t="shared" si="0"/>
        <v>40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40</v>
      </c>
      <c r="O29" s="10"/>
    </row>
    <row r="30" spans="2:15" ht="39.950000000000003" customHeight="1">
      <c r="B30" s="5"/>
      <c r="C30" s="45">
        <v>19</v>
      </c>
      <c r="D30" s="50">
        <f t="shared" si="3"/>
        <v>40</v>
      </c>
      <c r="E30" s="51"/>
      <c r="F30" s="51"/>
      <c r="G30" s="51">
        <v>1</v>
      </c>
      <c r="H30" s="49">
        <f t="shared" si="0"/>
        <v>39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39</v>
      </c>
      <c r="O30" s="10"/>
    </row>
    <row r="31" spans="2:15" ht="39.950000000000003" customHeight="1">
      <c r="B31" s="5"/>
      <c r="C31" s="45">
        <v>20</v>
      </c>
      <c r="D31" s="50">
        <f t="shared" si="3"/>
        <v>39</v>
      </c>
      <c r="E31" s="51"/>
      <c r="F31" s="51"/>
      <c r="G31" s="51"/>
      <c r="H31" s="49">
        <f t="shared" si="0"/>
        <v>39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39</v>
      </c>
      <c r="O31" s="10"/>
    </row>
    <row r="32" spans="2:15" ht="39.950000000000003" customHeight="1">
      <c r="B32" s="5"/>
      <c r="C32" s="45">
        <v>21</v>
      </c>
      <c r="D32" s="50">
        <f t="shared" si="3"/>
        <v>39</v>
      </c>
      <c r="E32" s="51"/>
      <c r="F32" s="51"/>
      <c r="G32" s="51"/>
      <c r="H32" s="49">
        <f t="shared" si="0"/>
        <v>39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39</v>
      </c>
      <c r="O32" s="10"/>
    </row>
    <row r="33" spans="2:15" ht="39.950000000000003" customHeight="1">
      <c r="B33" s="5"/>
      <c r="C33" s="45">
        <v>22</v>
      </c>
      <c r="D33" s="50">
        <f t="shared" si="3"/>
        <v>39</v>
      </c>
      <c r="E33" s="51"/>
      <c r="F33" s="51"/>
      <c r="G33" s="51">
        <v>1</v>
      </c>
      <c r="H33" s="49">
        <f t="shared" si="0"/>
        <v>38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38</v>
      </c>
      <c r="O33" s="10"/>
    </row>
    <row r="34" spans="2:15" ht="39.950000000000003" customHeight="1">
      <c r="B34" s="5"/>
      <c r="C34" s="45">
        <v>23</v>
      </c>
      <c r="D34" s="50">
        <f t="shared" si="3"/>
        <v>38</v>
      </c>
      <c r="E34" s="51">
        <v>24</v>
      </c>
      <c r="F34" s="51"/>
      <c r="G34" s="51">
        <v>4</v>
      </c>
      <c r="H34" s="49">
        <f t="shared" si="0"/>
        <v>58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58</v>
      </c>
      <c r="O34" s="10"/>
    </row>
    <row r="35" spans="2:15" ht="39.950000000000003" customHeight="1">
      <c r="B35" s="5"/>
      <c r="C35" s="45">
        <v>24</v>
      </c>
      <c r="D35" s="50">
        <f t="shared" si="3"/>
        <v>58</v>
      </c>
      <c r="E35" s="51"/>
      <c r="F35" s="51"/>
      <c r="G35" s="51">
        <v>6</v>
      </c>
      <c r="H35" s="49">
        <f t="shared" si="0"/>
        <v>52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52</v>
      </c>
      <c r="O35" s="10"/>
    </row>
    <row r="36" spans="2:15" ht="39.950000000000003" customHeight="1">
      <c r="B36" s="5"/>
      <c r="C36" s="45">
        <v>25</v>
      </c>
      <c r="D36" s="50">
        <f t="shared" si="3"/>
        <v>52</v>
      </c>
      <c r="E36" s="51"/>
      <c r="F36" s="51"/>
      <c r="G36" s="51">
        <v>1</v>
      </c>
      <c r="H36" s="49">
        <f t="shared" si="0"/>
        <v>51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51</v>
      </c>
      <c r="O36" s="10"/>
    </row>
    <row r="37" spans="2:15" ht="39.950000000000003" customHeight="1">
      <c r="B37" s="5"/>
      <c r="C37" s="45">
        <v>26</v>
      </c>
      <c r="D37" s="50">
        <f t="shared" si="3"/>
        <v>51</v>
      </c>
      <c r="E37" s="51"/>
      <c r="F37" s="51"/>
      <c r="G37" s="51">
        <v>1</v>
      </c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>
        <v>10</v>
      </c>
      <c r="H38" s="49">
        <f t="shared" si="0"/>
        <v>40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40</v>
      </c>
      <c r="O38" s="10"/>
    </row>
    <row r="39" spans="2:15" ht="39.950000000000003" customHeight="1">
      <c r="B39" s="5"/>
      <c r="C39" s="45">
        <v>28</v>
      </c>
      <c r="D39" s="50">
        <f t="shared" si="3"/>
        <v>40</v>
      </c>
      <c r="E39" s="51"/>
      <c r="F39" s="51"/>
      <c r="G39" s="51"/>
      <c r="H39" s="49">
        <f t="shared" si="0"/>
        <v>40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40</v>
      </c>
      <c r="O39" s="10"/>
    </row>
    <row r="40" spans="2:15" ht="39.950000000000003" customHeight="1">
      <c r="B40" s="5"/>
      <c r="C40" s="45">
        <v>29</v>
      </c>
      <c r="D40" s="50">
        <f t="shared" si="3"/>
        <v>40</v>
      </c>
      <c r="E40" s="51"/>
      <c r="F40" s="51"/>
      <c r="G40" s="51">
        <v>1</v>
      </c>
      <c r="H40" s="49">
        <f t="shared" si="0"/>
        <v>39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39</v>
      </c>
      <c r="O40" s="10"/>
    </row>
    <row r="41" spans="2:15" ht="39.950000000000003" customHeight="1">
      <c r="B41" s="5"/>
      <c r="C41" s="45">
        <v>30</v>
      </c>
      <c r="D41" s="50">
        <f t="shared" si="3"/>
        <v>39</v>
      </c>
      <c r="E41" s="51"/>
      <c r="F41" s="51"/>
      <c r="G41" s="51">
        <v>2</v>
      </c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4</v>
      </c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 xml:space="preserve">HOAGAARDEN 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>
        <v>48</v>
      </c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>
        <v>1</v>
      </c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9.950000000000003" customHeight="1">
      <c r="B30" s="5"/>
      <c r="C30" s="45">
        <v>19</v>
      </c>
      <c r="D30" s="50">
        <f t="shared" si="3"/>
        <v>47</v>
      </c>
      <c r="E30" s="51"/>
      <c r="F30" s="51"/>
      <c r="G30" s="51"/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47</v>
      </c>
      <c r="E31" s="51"/>
      <c r="F31" s="51"/>
      <c r="G31" s="51">
        <v>4</v>
      </c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39.950000000000003" customHeight="1">
      <c r="B32" s="5"/>
      <c r="C32" s="45">
        <v>21</v>
      </c>
      <c r="D32" s="50">
        <f t="shared" si="3"/>
        <v>43</v>
      </c>
      <c r="E32" s="51"/>
      <c r="F32" s="51"/>
      <c r="G32" s="51">
        <v>8</v>
      </c>
      <c r="H32" s="49">
        <f t="shared" si="0"/>
        <v>35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35</v>
      </c>
      <c r="O32" s="10"/>
    </row>
    <row r="33" spans="2:15" ht="39.950000000000003" customHeight="1">
      <c r="B33" s="5"/>
      <c r="C33" s="45">
        <v>22</v>
      </c>
      <c r="D33" s="50">
        <f t="shared" si="3"/>
        <v>35</v>
      </c>
      <c r="E33" s="51"/>
      <c r="F33" s="51"/>
      <c r="G33" s="51"/>
      <c r="H33" s="49">
        <f t="shared" si="0"/>
        <v>35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35</v>
      </c>
      <c r="O33" s="10"/>
    </row>
    <row r="34" spans="2:15" ht="39.950000000000003" customHeight="1">
      <c r="B34" s="5"/>
      <c r="C34" s="45">
        <v>23</v>
      </c>
      <c r="D34" s="50">
        <f t="shared" si="3"/>
        <v>35</v>
      </c>
      <c r="E34" s="51">
        <v>24</v>
      </c>
      <c r="F34" s="51"/>
      <c r="G34" s="51"/>
      <c r="H34" s="49">
        <f t="shared" si="0"/>
        <v>59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59</v>
      </c>
      <c r="O34" s="10"/>
    </row>
    <row r="35" spans="2:15" ht="39.950000000000003" customHeight="1">
      <c r="B35" s="5"/>
      <c r="C35" s="45">
        <v>24</v>
      </c>
      <c r="D35" s="50">
        <f t="shared" si="3"/>
        <v>59</v>
      </c>
      <c r="E35" s="51"/>
      <c r="F35" s="51"/>
      <c r="G35" s="51"/>
      <c r="H35" s="49">
        <f t="shared" si="0"/>
        <v>59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59</v>
      </c>
      <c r="O35" s="10"/>
    </row>
    <row r="36" spans="2:15" ht="39.950000000000003" customHeight="1">
      <c r="B36" s="5"/>
      <c r="C36" s="45">
        <v>25</v>
      </c>
      <c r="D36" s="50">
        <f t="shared" si="3"/>
        <v>59</v>
      </c>
      <c r="E36" s="51"/>
      <c r="F36" s="51"/>
      <c r="G36" s="51"/>
      <c r="H36" s="49">
        <f t="shared" si="0"/>
        <v>59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59</v>
      </c>
      <c r="O36" s="10"/>
    </row>
    <row r="37" spans="2:15" ht="39.950000000000003" customHeight="1">
      <c r="B37" s="5"/>
      <c r="C37" s="45">
        <v>26</v>
      </c>
      <c r="D37" s="50">
        <f t="shared" si="3"/>
        <v>59</v>
      </c>
      <c r="E37" s="51"/>
      <c r="F37" s="51"/>
      <c r="G37" s="51"/>
      <c r="H37" s="49">
        <f t="shared" si="0"/>
        <v>59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59</v>
      </c>
      <c r="O37" s="10"/>
    </row>
    <row r="38" spans="2:15" ht="39.950000000000003" customHeight="1">
      <c r="B38" s="5"/>
      <c r="C38" s="45">
        <v>27</v>
      </c>
      <c r="D38" s="50">
        <f t="shared" si="3"/>
        <v>59</v>
      </c>
      <c r="E38" s="51"/>
      <c r="F38" s="51"/>
      <c r="G38" s="51"/>
      <c r="H38" s="49">
        <f t="shared" si="0"/>
        <v>59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59</v>
      </c>
      <c r="O38" s="10"/>
    </row>
    <row r="39" spans="2:15" ht="39.950000000000003" customHeight="1">
      <c r="B39" s="5"/>
      <c r="C39" s="45">
        <v>28</v>
      </c>
      <c r="D39" s="50">
        <f t="shared" si="3"/>
        <v>59</v>
      </c>
      <c r="E39" s="51"/>
      <c r="F39" s="51"/>
      <c r="G39" s="51"/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/>
      <c r="H40" s="49">
        <f t="shared" si="0"/>
        <v>59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59</v>
      </c>
      <c r="E41" s="51"/>
      <c r="F41" s="51"/>
      <c r="G41" s="51"/>
      <c r="H41" s="49">
        <f t="shared" si="0"/>
        <v>59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59</v>
      </c>
      <c r="E42" s="52"/>
      <c r="F42" s="52"/>
      <c r="G42" s="52">
        <v>4</v>
      </c>
      <c r="H42" s="49">
        <f t="shared" si="0"/>
        <v>55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17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48</v>
      </c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48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/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>
        <v>1</v>
      </c>
      <c r="H36" s="49">
        <f t="shared" si="0"/>
        <v>47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47</v>
      </c>
      <c r="O36" s="10"/>
    </row>
    <row r="37" spans="2:15" ht="39.950000000000003" customHeight="1">
      <c r="B37" s="5"/>
      <c r="C37" s="45">
        <v>26</v>
      </c>
      <c r="D37" s="50">
        <f t="shared" si="3"/>
        <v>47</v>
      </c>
      <c r="E37" s="51"/>
      <c r="F37" s="51"/>
      <c r="G37" s="51"/>
      <c r="H37" s="49">
        <f t="shared" si="0"/>
        <v>47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47</v>
      </c>
      <c r="O37" s="10"/>
    </row>
    <row r="38" spans="2:15" ht="39.950000000000003" customHeight="1">
      <c r="B38" s="5"/>
      <c r="C38" s="45">
        <v>27</v>
      </c>
      <c r="D38" s="50">
        <f t="shared" si="3"/>
        <v>47</v>
      </c>
      <c r="E38" s="51"/>
      <c r="F38" s="51"/>
      <c r="G38" s="51"/>
      <c r="H38" s="49">
        <f t="shared" si="0"/>
        <v>47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47</v>
      </c>
      <c r="O38" s="10"/>
    </row>
    <row r="39" spans="2:15" ht="39.950000000000003" customHeight="1">
      <c r="B39" s="5"/>
      <c r="C39" s="45">
        <v>28</v>
      </c>
      <c r="D39" s="50">
        <f t="shared" si="3"/>
        <v>47</v>
      </c>
      <c r="E39" s="51"/>
      <c r="F39" s="51"/>
      <c r="G39" s="51"/>
      <c r="H39" s="49">
        <f t="shared" si="0"/>
        <v>47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47</v>
      </c>
      <c r="O39" s="10"/>
    </row>
    <row r="40" spans="2:15" ht="39.950000000000003" customHeight="1">
      <c r="B40" s="5"/>
      <c r="C40" s="45">
        <v>29</v>
      </c>
      <c r="D40" s="50">
        <f t="shared" si="3"/>
        <v>47</v>
      </c>
      <c r="E40" s="51"/>
      <c r="F40" s="51"/>
      <c r="G40" s="51"/>
      <c r="H40" s="49">
        <f t="shared" si="0"/>
        <v>47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47</v>
      </c>
      <c r="O40" s="10"/>
    </row>
    <row r="41" spans="2:15" ht="39.950000000000003" customHeight="1">
      <c r="B41" s="5"/>
      <c r="C41" s="45">
        <v>30</v>
      </c>
      <c r="D41" s="50">
        <f t="shared" si="3"/>
        <v>47</v>
      </c>
      <c r="E41" s="51"/>
      <c r="F41" s="51"/>
      <c r="G41" s="51">
        <v>4</v>
      </c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>
        <v>95</v>
      </c>
      <c r="F28" s="51"/>
      <c r="G28" s="51"/>
      <c r="H28" s="49">
        <f t="shared" si="0"/>
        <v>95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95</v>
      </c>
      <c r="O28" s="10"/>
    </row>
    <row r="29" spans="2:15" ht="39.950000000000003" customHeight="1">
      <c r="B29" s="5"/>
      <c r="C29" s="45">
        <v>18</v>
      </c>
      <c r="D29" s="50">
        <f t="shared" si="3"/>
        <v>95</v>
      </c>
      <c r="E29" s="51"/>
      <c r="F29" s="51"/>
      <c r="G29" s="51">
        <v>4</v>
      </c>
      <c r="H29" s="49">
        <f t="shared" si="0"/>
        <v>91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91</v>
      </c>
      <c r="O29" s="10"/>
    </row>
    <row r="30" spans="2:15" ht="39.950000000000003" customHeight="1">
      <c r="B30" s="5"/>
      <c r="C30" s="45">
        <v>19</v>
      </c>
      <c r="D30" s="50">
        <f t="shared" si="3"/>
        <v>91</v>
      </c>
      <c r="E30" s="51"/>
      <c r="F30" s="51"/>
      <c r="G30" s="51">
        <v>2</v>
      </c>
      <c r="H30" s="49">
        <f t="shared" si="0"/>
        <v>89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89</v>
      </c>
      <c r="O30" s="10"/>
    </row>
    <row r="31" spans="2:15" ht="39.950000000000003" customHeight="1">
      <c r="B31" s="5"/>
      <c r="C31" s="45">
        <v>20</v>
      </c>
      <c r="D31" s="50">
        <f t="shared" si="3"/>
        <v>89</v>
      </c>
      <c r="E31" s="51"/>
      <c r="F31" s="51"/>
      <c r="G31" s="51">
        <v>5</v>
      </c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9.950000000000003" customHeight="1">
      <c r="B32" s="5"/>
      <c r="C32" s="45">
        <v>21</v>
      </c>
      <c r="D32" s="50">
        <f t="shared" si="3"/>
        <v>84</v>
      </c>
      <c r="E32" s="51"/>
      <c r="F32" s="51"/>
      <c r="G32" s="51">
        <v>5</v>
      </c>
      <c r="H32" s="49">
        <f t="shared" si="0"/>
        <v>79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79</v>
      </c>
      <c r="O32" s="10"/>
    </row>
    <row r="33" spans="2:15" ht="39.950000000000003" customHeight="1">
      <c r="B33" s="5"/>
      <c r="C33" s="45">
        <v>22</v>
      </c>
      <c r="D33" s="50">
        <f t="shared" si="3"/>
        <v>79</v>
      </c>
      <c r="E33" s="51"/>
      <c r="F33" s="51"/>
      <c r="G33" s="51">
        <v>3</v>
      </c>
      <c r="H33" s="49">
        <f t="shared" si="0"/>
        <v>76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76</v>
      </c>
      <c r="O33" s="10"/>
    </row>
    <row r="34" spans="2:15" ht="39.950000000000003" customHeight="1">
      <c r="B34" s="5"/>
      <c r="C34" s="45">
        <v>23</v>
      </c>
      <c r="D34" s="50">
        <f t="shared" si="3"/>
        <v>76</v>
      </c>
      <c r="E34" s="51"/>
      <c r="F34" s="51"/>
      <c r="G34" s="51">
        <v>5</v>
      </c>
      <c r="H34" s="49">
        <f t="shared" si="0"/>
        <v>71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71</v>
      </c>
      <c r="O34" s="10"/>
    </row>
    <row r="35" spans="2:15" ht="39.950000000000003" customHeight="1">
      <c r="B35" s="5"/>
      <c r="C35" s="45">
        <v>24</v>
      </c>
      <c r="D35" s="50">
        <f t="shared" si="3"/>
        <v>71</v>
      </c>
      <c r="E35" s="51"/>
      <c r="F35" s="51"/>
      <c r="G35" s="51">
        <v>3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9.950000000000003" customHeight="1">
      <c r="B36" s="5"/>
      <c r="C36" s="45">
        <v>25</v>
      </c>
      <c r="D36" s="50">
        <f t="shared" si="3"/>
        <v>68</v>
      </c>
      <c r="E36" s="51"/>
      <c r="F36" s="51"/>
      <c r="G36" s="51"/>
      <c r="H36" s="49">
        <f t="shared" si="0"/>
        <v>68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68</v>
      </c>
      <c r="O36" s="10"/>
    </row>
    <row r="37" spans="2:15" ht="39.950000000000003" customHeight="1">
      <c r="B37" s="5"/>
      <c r="C37" s="45">
        <v>26</v>
      </c>
      <c r="D37" s="50">
        <f t="shared" si="3"/>
        <v>68</v>
      </c>
      <c r="E37" s="51"/>
      <c r="F37" s="51"/>
      <c r="G37" s="51">
        <v>4</v>
      </c>
      <c r="H37" s="49">
        <f t="shared" si="0"/>
        <v>64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64</v>
      </c>
      <c r="O37" s="10"/>
    </row>
    <row r="38" spans="2:15" ht="39.950000000000003" customHeight="1">
      <c r="B38" s="5"/>
      <c r="C38" s="45">
        <v>27</v>
      </c>
      <c r="D38" s="50">
        <f t="shared" si="3"/>
        <v>64</v>
      </c>
      <c r="E38" s="51"/>
      <c r="F38" s="51"/>
      <c r="G38" s="51">
        <v>2</v>
      </c>
      <c r="H38" s="49">
        <f t="shared" si="0"/>
        <v>62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62</v>
      </c>
      <c r="O38" s="10"/>
    </row>
    <row r="39" spans="2:15" ht="39.950000000000003" customHeight="1">
      <c r="B39" s="5"/>
      <c r="C39" s="45">
        <v>28</v>
      </c>
      <c r="D39" s="50">
        <f t="shared" si="3"/>
        <v>62</v>
      </c>
      <c r="E39" s="51"/>
      <c r="F39" s="51"/>
      <c r="G39" s="51">
        <v>3</v>
      </c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1</v>
      </c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/>
      <c r="F41" s="51"/>
      <c r="G41" s="51">
        <v>3</v>
      </c>
      <c r="H41" s="49">
        <f t="shared" si="0"/>
        <v>55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55</v>
      </c>
      <c r="E42" s="52"/>
      <c r="F42" s="52"/>
      <c r="G42" s="52">
        <v>6</v>
      </c>
      <c r="H42" s="49">
        <f t="shared" si="0"/>
        <v>49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95</v>
      </c>
      <c r="F44" s="58">
        <f>SUM($F12:$F42)</f>
        <v>0</v>
      </c>
      <c r="G44" s="59">
        <f>SUM($G12:$G42)</f>
        <v>46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19" activePane="bottomLeft" state="frozen"/>
      <selection pane="bottomLeft" activeCell="G15" sqref="G15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DECEMBER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STP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DECEMBER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41609</v>
      </c>
      <c r="I12" s="98">
        <f ca="1">IFERROR(IF(MONTH(H$12+1)=MONTH($H$12),H$12+1,""),"")</f>
        <v>41610</v>
      </c>
      <c r="J12" s="98">
        <f t="shared" ref="J12:AK12" ca="1" si="0">IFERROR(IF(MONTH(I$12+1)=MONTH($H$12),I$12+1,""),"")</f>
        <v>41611</v>
      </c>
      <c r="K12" s="98">
        <f t="shared" ca="1" si="0"/>
        <v>41612</v>
      </c>
      <c r="L12" s="98">
        <f t="shared" ca="1" si="0"/>
        <v>41613</v>
      </c>
      <c r="M12" s="98">
        <f t="shared" ca="1" si="0"/>
        <v>41614</v>
      </c>
      <c r="N12" s="98">
        <f t="shared" ca="1" si="0"/>
        <v>41615</v>
      </c>
      <c r="O12" s="98">
        <f t="shared" ca="1" si="0"/>
        <v>41616</v>
      </c>
      <c r="P12" s="98">
        <f t="shared" ca="1" si="0"/>
        <v>41617</v>
      </c>
      <c r="Q12" s="98">
        <f t="shared" ca="1" si="0"/>
        <v>41618</v>
      </c>
      <c r="R12" s="98">
        <f t="shared" ca="1" si="0"/>
        <v>41619</v>
      </c>
      <c r="S12" s="98">
        <f t="shared" ca="1" si="0"/>
        <v>41620</v>
      </c>
      <c r="T12" s="98">
        <f t="shared" ca="1" si="0"/>
        <v>41621</v>
      </c>
      <c r="U12" s="98">
        <f t="shared" ca="1" si="0"/>
        <v>41622</v>
      </c>
      <c r="V12" s="98">
        <f t="shared" ca="1" si="0"/>
        <v>41623</v>
      </c>
      <c r="W12" s="98">
        <f t="shared" ca="1" si="0"/>
        <v>41624</v>
      </c>
      <c r="X12" s="98">
        <f t="shared" ca="1" si="0"/>
        <v>41625</v>
      </c>
      <c r="Y12" s="98">
        <f t="shared" ca="1" si="0"/>
        <v>41626</v>
      </c>
      <c r="Z12" s="98">
        <f t="shared" ca="1" si="0"/>
        <v>41627</v>
      </c>
      <c r="AA12" s="98">
        <f t="shared" ca="1" si="0"/>
        <v>41628</v>
      </c>
      <c r="AB12" s="98">
        <f ca="1">IFERROR(IF(MONTH(AA$12+1)=MONTH($H$12),AA$12+1,""),"")</f>
        <v>41629</v>
      </c>
      <c r="AC12" s="98">
        <f t="shared" ca="1" si="0"/>
        <v>41630</v>
      </c>
      <c r="AD12" s="98">
        <f t="shared" ca="1" si="0"/>
        <v>41631</v>
      </c>
      <c r="AE12" s="98">
        <f t="shared" ca="1" si="0"/>
        <v>41632</v>
      </c>
      <c r="AF12" s="98">
        <f t="shared" ca="1" si="0"/>
        <v>41633</v>
      </c>
      <c r="AG12" s="98">
        <f t="shared" ca="1" si="0"/>
        <v>41634</v>
      </c>
      <c r="AH12" s="98">
        <f t="shared" ca="1" si="0"/>
        <v>41635</v>
      </c>
      <c r="AI12" s="98">
        <f ca="1">IFERROR(IF(MONTH(AH$12+1)=MONTH($H$12),AH$12+1,""),"")</f>
        <v>41636</v>
      </c>
      <c r="AJ12" s="98">
        <f t="shared" ca="1" si="0"/>
        <v>41637</v>
      </c>
      <c r="AK12" s="98">
        <f t="shared" ca="1" si="0"/>
        <v>41638</v>
      </c>
      <c r="AL12" s="98">
        <f ca="1">IFERROR(IF(MONTH(AK$12+1)=MONTH($H$12),AK$12+1,""),"")</f>
        <v>41639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APPLE CIDER</vt:lpstr>
      <vt:lpstr>HOAGAARDEN </vt:lpstr>
      <vt:lpstr>PAULANAR</vt:lpstr>
      <vt:lpstr>CIGARETTES</vt:lpstr>
      <vt:lpstr>STRONGBOW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2013-10-29T02:11:00Z</cp:lastPrinted>
  <dcterms:created xsi:type="dcterms:W3CDTF">2011-06-21T05:37:30Z</dcterms:created>
  <dcterms:modified xsi:type="dcterms:W3CDTF">2013-12-31T22:22:52Z</dcterms:modified>
</cp:coreProperties>
</file>